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" yWindow="120" windowWidth="22860" windowHeight="168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<sst xmlns="http://schemas.openxmlformats.org/spreadsheetml/2006/main" count="758" uniqueCount="235">
  <si>
    <t>Eccles</t>
  </si>
  <si>
    <t>1B</t>
  </si>
  <si>
    <t>Craig Holmes</t>
  </si>
  <si>
    <t>Compound</t>
  </si>
  <si>
    <t>P&amp;S</t>
  </si>
  <si>
    <t>1C</t>
  </si>
  <si>
    <t>Hamish Freeman</t>
  </si>
  <si>
    <t>Longbow</t>
  </si>
  <si>
    <t>Assheton</t>
  </si>
  <si>
    <t>1D</t>
  </si>
  <si>
    <t>Michael Wallhead</t>
  </si>
  <si>
    <t>UHAC</t>
  </si>
  <si>
    <t>2A</t>
  </si>
  <si>
    <t>Dave Bateson</t>
  </si>
  <si>
    <t>2B</t>
  </si>
  <si>
    <t>Ian Flemming</t>
  </si>
  <si>
    <t>Rochdale</t>
  </si>
  <si>
    <t>2C</t>
  </si>
  <si>
    <t>Mark Leach</t>
  </si>
  <si>
    <t>2D</t>
  </si>
  <si>
    <t>Stephen Wilkinson</t>
  </si>
  <si>
    <t>3A</t>
  </si>
  <si>
    <t>Bob Moodie</t>
  </si>
  <si>
    <t>3B</t>
  </si>
  <si>
    <t>Aiden Graham</t>
  </si>
  <si>
    <t>3C</t>
  </si>
  <si>
    <t>Joe Kennedy</t>
  </si>
  <si>
    <t>St.Helens</t>
  </si>
  <si>
    <t>3D</t>
  </si>
  <si>
    <t>Lewis Shaw</t>
  </si>
  <si>
    <t>BareBow</t>
  </si>
  <si>
    <t>4A</t>
  </si>
  <si>
    <t>David Atkinson</t>
  </si>
  <si>
    <t>4B</t>
  </si>
  <si>
    <t>John Davnall</t>
  </si>
  <si>
    <t>Bruntwood</t>
  </si>
  <si>
    <t>4C</t>
  </si>
  <si>
    <t>John yates</t>
  </si>
  <si>
    <t>DNS</t>
  </si>
  <si>
    <t>4D</t>
  </si>
  <si>
    <t>David Clayton</t>
  </si>
  <si>
    <t>Orrell</t>
  </si>
  <si>
    <t>5A</t>
  </si>
  <si>
    <t>John Percival</t>
  </si>
  <si>
    <t>5B</t>
  </si>
  <si>
    <t>Dale Message</t>
  </si>
  <si>
    <t>5C</t>
  </si>
  <si>
    <t>Tony Hill</t>
  </si>
  <si>
    <t>Chorley</t>
  </si>
  <si>
    <t>5D</t>
  </si>
  <si>
    <t>Andrew Rowe</t>
  </si>
  <si>
    <t>6A</t>
  </si>
  <si>
    <t>Andrew Taylor</t>
  </si>
  <si>
    <t>6B</t>
  </si>
  <si>
    <t>Bryan Woodcock</t>
  </si>
  <si>
    <t>6C</t>
  </si>
  <si>
    <t>John Geary</t>
  </si>
  <si>
    <t>6D</t>
  </si>
  <si>
    <t>Daniel Raybould</t>
  </si>
  <si>
    <t>7A</t>
  </si>
  <si>
    <t>Russell Reader</t>
  </si>
  <si>
    <t>7B</t>
  </si>
  <si>
    <t>Martin Poole</t>
  </si>
  <si>
    <t>7C</t>
  </si>
  <si>
    <t>Alex Broadbent</t>
  </si>
  <si>
    <t>7D</t>
  </si>
  <si>
    <t>8A</t>
  </si>
  <si>
    <t>Philip Taylor</t>
  </si>
  <si>
    <t>8B</t>
  </si>
  <si>
    <t>Jane percival</t>
  </si>
  <si>
    <t>8C</t>
  </si>
  <si>
    <t>Shelby Eyles</t>
  </si>
  <si>
    <t>8D</t>
  </si>
  <si>
    <t>Mark Blikhorn</t>
  </si>
  <si>
    <t>9A</t>
  </si>
  <si>
    <t>Niamh Price- Wagstaff</t>
  </si>
  <si>
    <t>9B</t>
  </si>
  <si>
    <t>Laurence Wood</t>
  </si>
  <si>
    <t>9C</t>
  </si>
  <si>
    <t>Natasha Giddons</t>
  </si>
  <si>
    <t>9D</t>
  </si>
  <si>
    <t>Martha Blinkhorn</t>
  </si>
  <si>
    <t>10A</t>
  </si>
  <si>
    <t>Joanne Eyles</t>
  </si>
  <si>
    <t>10B</t>
  </si>
  <si>
    <t>Mike Chambers</t>
  </si>
  <si>
    <t>10C</t>
  </si>
  <si>
    <t>Sam Clare</t>
  </si>
  <si>
    <t>10D</t>
  </si>
  <si>
    <t>Bridget Blinkhorn</t>
  </si>
  <si>
    <t>11A</t>
  </si>
  <si>
    <t>Francesca Wood</t>
  </si>
  <si>
    <t>11B</t>
  </si>
  <si>
    <t>11C</t>
  </si>
  <si>
    <t>Emily Campbell</t>
  </si>
  <si>
    <t>NA</t>
  </si>
  <si>
    <t>11D</t>
  </si>
  <si>
    <t>12A</t>
  </si>
  <si>
    <t>Scott Mitchell (10)</t>
  </si>
  <si>
    <t>12B</t>
  </si>
  <si>
    <t>Hassan Ali</t>
  </si>
  <si>
    <t>12C</t>
  </si>
  <si>
    <t>Jonathan Wadsworth </t>
  </si>
  <si>
    <t>12D</t>
  </si>
  <si>
    <t>Maddison Codling</t>
  </si>
  <si>
    <t>13A</t>
  </si>
  <si>
    <t>Oliver Taylor</t>
  </si>
  <si>
    <t>13B</t>
  </si>
  <si>
    <t>Rachel Hindle</t>
  </si>
  <si>
    <t>13C</t>
  </si>
  <si>
    <t>Brian Duckworth</t>
  </si>
  <si>
    <t>13D</t>
  </si>
  <si>
    <t>Alan Smethurst</t>
  </si>
  <si>
    <t>14A</t>
  </si>
  <si>
    <t>Aftab Ali</t>
  </si>
  <si>
    <t>14B</t>
  </si>
  <si>
    <t>Liz Owen</t>
  </si>
  <si>
    <t>14C</t>
  </si>
  <si>
    <t>Felicity Gregory*</t>
  </si>
  <si>
    <t>14D</t>
  </si>
  <si>
    <t>delibretly blank</t>
  </si>
  <si>
    <t>15A</t>
  </si>
  <si>
    <t>Aaron Yeatman</t>
  </si>
  <si>
    <t>15B</t>
  </si>
  <si>
    <t>Sarah Davnall</t>
  </si>
  <si>
    <t>15C</t>
  </si>
  <si>
    <t>Jude Lane</t>
  </si>
  <si>
    <t>15D</t>
  </si>
  <si>
    <t>16A</t>
  </si>
  <si>
    <t>Sheila Moodie</t>
  </si>
  <si>
    <t>16B</t>
  </si>
  <si>
    <t>Mathew Allen</t>
  </si>
  <si>
    <t>16C</t>
  </si>
  <si>
    <t>Ken Cowen</t>
  </si>
  <si>
    <t>16D</t>
  </si>
  <si>
    <t>Angela Fox</t>
  </si>
  <si>
    <t>17A</t>
  </si>
  <si>
    <t>Audrey Buckley</t>
  </si>
  <si>
    <t>17b</t>
  </si>
  <si>
    <t>Mark Rees</t>
  </si>
  <si>
    <t>John O'Gaunt</t>
  </si>
  <si>
    <t>17C</t>
  </si>
  <si>
    <t>Bob Baines</t>
  </si>
  <si>
    <t>17D</t>
  </si>
  <si>
    <t>Pat Fox*</t>
  </si>
  <si>
    <t>18A</t>
  </si>
  <si>
    <t>Adam Fazakerly</t>
  </si>
  <si>
    <t>18B</t>
  </si>
  <si>
    <t>Helen Woodcock</t>
  </si>
  <si>
    <t>18C</t>
  </si>
  <si>
    <t>Tevin Nyansimera</t>
  </si>
  <si>
    <t>18D</t>
  </si>
  <si>
    <t>M.S.Christison</t>
  </si>
  <si>
    <t>GNAS</t>
  </si>
  <si>
    <t>19A</t>
  </si>
  <si>
    <t>Vojta Plesak</t>
  </si>
  <si>
    <t>19B</t>
  </si>
  <si>
    <t>Cameron Wood</t>
  </si>
  <si>
    <t>19C</t>
  </si>
  <si>
    <t>Jennifer Parkin</t>
  </si>
  <si>
    <t>19D</t>
  </si>
  <si>
    <t>Liz Geary</t>
  </si>
  <si>
    <t>20A</t>
  </si>
  <si>
    <t>Sarah Dickinson</t>
  </si>
  <si>
    <t>20B</t>
  </si>
  <si>
    <t>Kate Hannon</t>
  </si>
  <si>
    <t>20C</t>
  </si>
  <si>
    <t>Bethany Woodcock</t>
  </si>
  <si>
    <t>20D</t>
  </si>
  <si>
    <t>Nathaniel Wadsworth </t>
  </si>
  <si>
    <t>21A</t>
  </si>
  <si>
    <t>Lorraine Burrows</t>
  </si>
  <si>
    <t>21B</t>
  </si>
  <si>
    <t>Susan McSorley</t>
  </si>
  <si>
    <t>21C</t>
  </si>
  <si>
    <t>Jannet Hindle</t>
  </si>
  <si>
    <t>21D</t>
  </si>
  <si>
    <t>Andy Wilkinson</t>
  </si>
  <si>
    <t>Bowman of Leeds</t>
  </si>
  <si>
    <t>AWARDS</t>
  </si>
  <si>
    <t>ST.GEORGE</t>
  </si>
  <si>
    <t>ALBION</t>
  </si>
  <si>
    <t>Recurve Team</t>
  </si>
  <si>
    <t>Score</t>
  </si>
  <si>
    <t xml:space="preserve">Recurve </t>
  </si>
  <si>
    <t>RCA</t>
  </si>
  <si>
    <t>Aidon Graham</t>
  </si>
  <si>
    <t xml:space="preserve">Compound </t>
  </si>
  <si>
    <t>Compound Team</t>
  </si>
  <si>
    <t>Choley</t>
  </si>
  <si>
    <t>Pat Fox</t>
  </si>
  <si>
    <t>madison Codling (j)</t>
  </si>
  <si>
    <t>LongBow</t>
  </si>
  <si>
    <t>Scott Mitchell (j)</t>
  </si>
  <si>
    <t>Short Windsor</t>
  </si>
  <si>
    <t xml:space="preserve">Rachel Hindle </t>
  </si>
  <si>
    <t>Junior Windsor</t>
  </si>
  <si>
    <t xml:space="preserve">Maddison Codling </t>
  </si>
  <si>
    <t>Short Junior Windsor</t>
  </si>
  <si>
    <t>Weather: Sunshine &amp; showers (am) - Heavy at times ( hail stone ) Very windy, Temp : max 9c ,feels like  wind chill 2c</t>
  </si>
  <si>
    <t>Congratulations to all the winners, even the red , white &amp; blue spot prizes awarded during the shoot.</t>
  </si>
  <si>
    <t>Thanks to Field party, Scorers, Kitchen &amp; any one who made or donated cake it was well received, and to all those people who helped in any way.</t>
  </si>
  <si>
    <t>Thanks to our judges &amp; our Lady paramount, who also awarded her own prizes.</t>
  </si>
  <si>
    <t>many thanks for the birthday wishes as well, I appreciated it very much.</t>
  </si>
  <si>
    <t xml:space="preserve">Niamh Price - Wagstaff </t>
  </si>
  <si>
    <t>St.George</t>
  </si>
  <si>
    <t>Felicity Gregory</t>
  </si>
  <si>
    <t>Albion</t>
  </si>
  <si>
    <t>Philip Taylor (J)</t>
  </si>
  <si>
    <t>Niamh Price- Wagstaff (J)</t>
  </si>
  <si>
    <t>Martha Blinkhorn (J)</t>
  </si>
  <si>
    <t>Windsor</t>
  </si>
  <si>
    <t>Maddison Codling (j)</t>
  </si>
  <si>
    <t>Rachel Hindle (j)</t>
  </si>
  <si>
    <t>Oliver Taylor (j)</t>
  </si>
  <si>
    <t>Martin - Tornament Organisor</t>
  </si>
  <si>
    <t>BOSS</t>
  </si>
  <si>
    <t>NAME</t>
  </si>
  <si>
    <t>Bow Type</t>
  </si>
  <si>
    <t>Club</t>
  </si>
  <si>
    <t>1 doz</t>
  </si>
  <si>
    <t>2 doz</t>
  </si>
  <si>
    <t>3 doz</t>
  </si>
  <si>
    <t>4 doz</t>
  </si>
  <si>
    <t>5 doz</t>
  </si>
  <si>
    <t>6 doz</t>
  </si>
  <si>
    <t>7 doz</t>
  </si>
  <si>
    <t>8 doz</t>
  </si>
  <si>
    <t>9 doz</t>
  </si>
  <si>
    <t>Total</t>
  </si>
  <si>
    <t>Hits</t>
  </si>
  <si>
    <t>Golds</t>
  </si>
  <si>
    <t>1A</t>
  </si>
  <si>
    <t>Rodger Burges</t>
  </si>
  <si>
    <t>Recurve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</si>
</sst>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11">
    <font>
      <sz val="11"/>
      <color indexed="8"/>
      <name val="Calibri"/>
      <family val="2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b/>
      <sz val="11"/>
      <color indexed="8"/>
      <name val="Calibri"/>
      <family val="2"/>
    </font>
    <font>
      <b/>
      <u val="single"/>
      <sz val="10"/>
      <name val="Arial"/>
      <family val="2"/>
    </font>
    <font>
      <b/>
      <u val="single"/>
      <sz val="11"/>
      <color indexed="8"/>
      <name val="Calibri"/>
      <family val="2"/>
    </font>
    <font>
      <b/>
      <sz val="10"/>
      <name val="Arial"/>
      <family val="2"/>
    </font>
    <font>
      <b/>
      <sz val="11"/>
      <color indexed="63"/>
      <name val="Calibri"/>
      <family val="2"/>
    </font>
    <font>
      <sz val="11"/>
      <name val="Calibri"/>
      <family val="2"/>
    </font>
    <font>
      <i/>
      <sz val="11"/>
      <color indexed="8"/>
      <name val="Calibri"/>
      <family val="2"/>
    </font>
  </fonts>
  <fills count="15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7" fillId="0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0" fillId="2" borderId="1" xfId="0" applyFill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2" borderId="1" xfId="0" applyFont="1" applyFill="1" applyBorder="1" applyAlignment="1">
      <alignment/>
    </xf>
    <xf numFmtId="0" fontId="0" fillId="0" borderId="1" xfId="0" applyFill="1" applyBorder="1" applyAlignment="1">
      <alignment horizontal="center" vertical="center"/>
    </xf>
    <xf numFmtId="0" fontId="8" fillId="0" borderId="1" xfId="0" applyFont="1" applyBorder="1" applyAlignment="1">
      <alignment/>
    </xf>
    <xf numFmtId="0" fontId="10" fillId="3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2" borderId="1" xfId="0" applyFont="1" applyFill="1" applyBorder="1" applyAlignment="1">
      <alignment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4" borderId="0" xfId="0" applyFill="1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6" fillId="5" borderId="0" xfId="0" applyFont="1" applyFill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4" fillId="6" borderId="0" xfId="0" applyFont="1" applyFill="1" applyAlignment="1">
      <alignment horizontal="center"/>
    </xf>
    <xf numFmtId="0" fontId="0" fillId="5" borderId="0" xfId="0" applyFill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0" fillId="0" borderId="0" xfId="0" applyAlignment="1">
      <alignment vertical="top"/>
    </xf>
    <xf numFmtId="0" fontId="0" fillId="0" borderId="2" xfId="0" applyBorder="1" applyAlignment="1">
      <alignment horizontal="center"/>
    </xf>
    <xf numFmtId="0" fontId="4" fillId="0" borderId="3" xfId="0" applyFont="1" applyFill="1" applyBorder="1" applyAlignment="1">
      <alignment/>
    </xf>
    <xf numFmtId="0" fontId="0" fillId="7" borderId="0" xfId="0" applyFill="1" applyAlignment="1">
      <alignment/>
    </xf>
    <xf numFmtId="0" fontId="6" fillId="4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/>
    </xf>
    <xf numFmtId="0" fontId="6" fillId="8" borderId="0" xfId="0" applyFont="1" applyFill="1" applyAlignment="1">
      <alignment horizontal="center"/>
    </xf>
    <xf numFmtId="0" fontId="6" fillId="7" borderId="0" xfId="0" applyFont="1" applyFill="1" applyAlignment="1">
      <alignment horizontal="center"/>
    </xf>
    <xf numFmtId="0" fontId="6" fillId="4" borderId="0" xfId="0" applyFont="1" applyFill="1" applyAlignment="1">
      <alignment horizontal="center"/>
    </xf>
    <xf numFmtId="0" fontId="6" fillId="9" borderId="0" xfId="0" applyFont="1" applyFill="1" applyAlignment="1">
      <alignment horizontal="center"/>
    </xf>
    <xf numFmtId="0" fontId="6" fillId="5" borderId="0" xfId="0" applyFont="1" applyFill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5" borderId="0" xfId="0" applyFill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0" fillId="0" borderId="0" xfId="0" applyAlignment="1">
      <alignment horizontal="left" vertical="top"/>
    </xf>
    <xf numFmtId="0" fontId="4" fillId="10" borderId="0" xfId="0" applyFont="1" applyFill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11" borderId="3" xfId="0" applyFont="1" applyFill="1" applyBorder="1" applyAlignment="1">
      <alignment horizontal="center"/>
    </xf>
    <xf numFmtId="0" fontId="4" fillId="12" borderId="3" xfId="0" applyFont="1" applyFill="1" applyBorder="1" applyAlignment="1">
      <alignment horizontal="center"/>
    </xf>
    <xf numFmtId="0" fontId="4" fillId="13" borderId="4" xfId="0" applyFont="1" applyFill="1" applyBorder="1" applyAlignment="1">
      <alignment horizontal="center"/>
    </xf>
    <xf numFmtId="0" fontId="4" fillId="14" borderId="3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55"/>
  <sheetViews>
    <sheetView tabSelected="1" workbookViewId="0" topLeftCell="A102">
      <selection activeCell="C156" sqref="C156"/>
    </sheetView>
  </sheetViews>
  <sheetFormatPr defaultColWidth="8.8515625" defaultRowHeight="15"/>
  <cols>
    <col min="2" max="2" width="23.140625" style="0" customWidth="1"/>
    <col min="3" max="3" width="13.8515625" style="0" customWidth="1"/>
    <col min="4" max="4" width="17.00390625" style="0" customWidth="1"/>
  </cols>
  <sheetData>
    <row r="1" spans="1:16" ht="13.5">
      <c r="A1" s="1" t="s">
        <v>216</v>
      </c>
      <c r="B1" s="1" t="s">
        <v>217</v>
      </c>
      <c r="C1" s="1" t="s">
        <v>218</v>
      </c>
      <c r="D1" s="1" t="s">
        <v>219</v>
      </c>
      <c r="E1" s="1" t="s">
        <v>220</v>
      </c>
      <c r="F1" s="1" t="s">
        <v>221</v>
      </c>
      <c r="G1" s="1" t="s">
        <v>222</v>
      </c>
      <c r="H1" s="1" t="s">
        <v>223</v>
      </c>
      <c r="I1" s="1" t="s">
        <v>224</v>
      </c>
      <c r="J1" s="1" t="s">
        <v>225</v>
      </c>
      <c r="K1" s="1" t="s">
        <v>226</v>
      </c>
      <c r="L1" s="1" t="s">
        <v>227</v>
      </c>
      <c r="M1" s="1" t="s">
        <v>228</v>
      </c>
      <c r="N1" s="2" t="s">
        <v>229</v>
      </c>
      <c r="O1" s="1" t="s">
        <v>230</v>
      </c>
      <c r="P1" s="1" t="s">
        <v>231</v>
      </c>
    </row>
    <row r="2" spans="1:15" ht="13.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O2" s="3"/>
    </row>
    <row r="3" spans="1:16" ht="13.5">
      <c r="A3" s="4" t="s">
        <v>232</v>
      </c>
      <c r="B3" s="5" t="s">
        <v>233</v>
      </c>
      <c r="C3" s="5" t="s">
        <v>234</v>
      </c>
      <c r="D3" s="5" t="s">
        <v>0</v>
      </c>
      <c r="E3" s="6">
        <v>50</v>
      </c>
      <c r="F3" s="6">
        <v>60</v>
      </c>
      <c r="G3" s="6">
        <v>43</v>
      </c>
      <c r="H3" s="6">
        <v>78</v>
      </c>
      <c r="I3" s="6">
        <v>74</v>
      </c>
      <c r="J3" s="6">
        <v>82</v>
      </c>
      <c r="K3" s="6">
        <v>78</v>
      </c>
      <c r="L3" s="6">
        <v>98</v>
      </c>
      <c r="M3" s="6">
        <v>92</v>
      </c>
      <c r="N3" s="5">
        <f>SUM(E3:M3)</f>
        <v>655</v>
      </c>
      <c r="O3" s="7">
        <v>105</v>
      </c>
      <c r="P3" s="6">
        <v>28</v>
      </c>
    </row>
    <row r="4" spans="1:16" ht="13.5">
      <c r="A4" s="4" t="s">
        <v>1</v>
      </c>
      <c r="B4" s="5" t="s">
        <v>2</v>
      </c>
      <c r="C4" s="5" t="s">
        <v>3</v>
      </c>
      <c r="D4" s="5" t="s">
        <v>4</v>
      </c>
      <c r="E4" s="6">
        <v>88</v>
      </c>
      <c r="F4" s="6">
        <v>80</v>
      </c>
      <c r="G4" s="6">
        <v>86</v>
      </c>
      <c r="H4" s="6">
        <v>98</v>
      </c>
      <c r="I4" s="6">
        <v>106</v>
      </c>
      <c r="J4" s="6">
        <v>88</v>
      </c>
      <c r="K4" s="6">
        <v>96</v>
      </c>
      <c r="L4" s="6">
        <v>100</v>
      </c>
      <c r="M4" s="6">
        <v>100</v>
      </c>
      <c r="N4" s="5">
        <f>SUM(E4:M4)</f>
        <v>842</v>
      </c>
      <c r="O4" s="6">
        <v>108</v>
      </c>
      <c r="P4" s="6">
        <v>55</v>
      </c>
    </row>
    <row r="5" spans="1:16" ht="13.5">
      <c r="A5" s="4" t="s">
        <v>5</v>
      </c>
      <c r="B5" s="8" t="s">
        <v>6</v>
      </c>
      <c r="C5" s="8" t="s">
        <v>7</v>
      </c>
      <c r="D5" s="8" t="s">
        <v>8</v>
      </c>
      <c r="E5" s="6">
        <v>15</v>
      </c>
      <c r="F5" s="6">
        <v>0</v>
      </c>
      <c r="G5" s="6">
        <v>20</v>
      </c>
      <c r="H5" s="6">
        <v>24</v>
      </c>
      <c r="I5" s="6">
        <v>24</v>
      </c>
      <c r="J5" s="6">
        <v>7</v>
      </c>
      <c r="K5" s="6">
        <v>43</v>
      </c>
      <c r="L5" s="6">
        <v>41</v>
      </c>
      <c r="M5" s="6">
        <v>43</v>
      </c>
      <c r="N5" s="5">
        <f>SUM(E5:M5)</f>
        <v>217</v>
      </c>
      <c r="O5" s="6">
        <v>55</v>
      </c>
      <c r="P5" s="6">
        <v>4</v>
      </c>
    </row>
    <row r="6" spans="1:16" ht="13.5">
      <c r="A6" s="4" t="s">
        <v>9</v>
      </c>
      <c r="B6" s="5" t="s">
        <v>10</v>
      </c>
      <c r="C6" s="5" t="s">
        <v>234</v>
      </c>
      <c r="D6" s="5" t="s">
        <v>11</v>
      </c>
      <c r="E6" s="6">
        <v>46</v>
      </c>
      <c r="F6" s="6">
        <v>39</v>
      </c>
      <c r="G6" s="6">
        <v>55</v>
      </c>
      <c r="H6" s="6">
        <v>72</v>
      </c>
      <c r="I6" s="6">
        <v>84</v>
      </c>
      <c r="J6" s="6">
        <v>82</v>
      </c>
      <c r="K6" s="6">
        <v>76</v>
      </c>
      <c r="L6" s="6">
        <v>86</v>
      </c>
      <c r="M6" s="6">
        <v>88</v>
      </c>
      <c r="N6" s="5">
        <f>SUM(E6:M6)</f>
        <v>628</v>
      </c>
      <c r="O6" s="6">
        <v>92</v>
      </c>
      <c r="P6" s="6">
        <v>21</v>
      </c>
    </row>
    <row r="7" spans="1:16" ht="13.5">
      <c r="A7" s="9"/>
      <c r="B7" s="10"/>
      <c r="C7" s="10"/>
      <c r="D7" s="10"/>
      <c r="E7" s="9"/>
      <c r="F7" s="9"/>
      <c r="G7" s="9"/>
      <c r="H7" s="9"/>
      <c r="I7" s="9"/>
      <c r="J7" s="9"/>
      <c r="K7" s="9"/>
      <c r="L7" s="9"/>
      <c r="M7" s="9"/>
      <c r="N7" s="9"/>
      <c r="O7" s="11"/>
      <c r="P7" s="11"/>
    </row>
    <row r="8" spans="1:16" ht="13.5">
      <c r="A8" s="4" t="s">
        <v>12</v>
      </c>
      <c r="B8" s="5" t="s">
        <v>13</v>
      </c>
      <c r="C8" s="5" t="s">
        <v>3</v>
      </c>
      <c r="D8" s="5" t="s">
        <v>8</v>
      </c>
      <c r="E8" s="6">
        <v>76</v>
      </c>
      <c r="F8" s="6">
        <v>60</v>
      </c>
      <c r="G8" s="6">
        <v>69</v>
      </c>
      <c r="H8" s="6">
        <v>94</v>
      </c>
      <c r="I8" s="6">
        <v>98</v>
      </c>
      <c r="J8" s="6">
        <v>90</v>
      </c>
      <c r="K8" s="6">
        <v>100</v>
      </c>
      <c r="L8" s="6">
        <v>108</v>
      </c>
      <c r="M8" s="6">
        <v>106</v>
      </c>
      <c r="N8" s="5">
        <f>SUM(E8:M8)</f>
        <v>801</v>
      </c>
      <c r="O8" s="6">
        <v>105</v>
      </c>
      <c r="P8" s="6">
        <v>60</v>
      </c>
    </row>
    <row r="9" spans="1:16" ht="13.5">
      <c r="A9" s="4" t="s">
        <v>14</v>
      </c>
      <c r="B9" s="5" t="s">
        <v>15</v>
      </c>
      <c r="C9" s="5" t="s">
        <v>234</v>
      </c>
      <c r="D9" s="5" t="s">
        <v>16</v>
      </c>
      <c r="E9" s="6">
        <v>45</v>
      </c>
      <c r="F9" s="6">
        <v>25</v>
      </c>
      <c r="G9" s="6">
        <v>37</v>
      </c>
      <c r="H9" s="6">
        <v>72</v>
      </c>
      <c r="I9" s="6">
        <v>84</v>
      </c>
      <c r="J9" s="6">
        <v>71</v>
      </c>
      <c r="K9" s="6">
        <v>54</v>
      </c>
      <c r="L9" s="6">
        <v>80</v>
      </c>
      <c r="M9" s="6">
        <v>78</v>
      </c>
      <c r="N9" s="5">
        <f>SUM(E9:M9)</f>
        <v>546</v>
      </c>
      <c r="O9" s="6">
        <v>94</v>
      </c>
      <c r="P9" s="6">
        <v>17</v>
      </c>
    </row>
    <row r="10" spans="1:16" ht="13.5">
      <c r="A10" s="4" t="s">
        <v>17</v>
      </c>
      <c r="B10" s="8" t="s">
        <v>18</v>
      </c>
      <c r="C10" s="8" t="s">
        <v>234</v>
      </c>
      <c r="D10" s="8" t="s">
        <v>0</v>
      </c>
      <c r="E10" s="6">
        <v>44</v>
      </c>
      <c r="F10" s="6">
        <v>52</v>
      </c>
      <c r="G10" s="6">
        <v>57</v>
      </c>
      <c r="H10" s="6">
        <v>74</v>
      </c>
      <c r="I10" s="6">
        <v>75</v>
      </c>
      <c r="J10" s="6">
        <v>68</v>
      </c>
      <c r="K10" s="6">
        <v>92</v>
      </c>
      <c r="L10" s="6">
        <v>82</v>
      </c>
      <c r="M10" s="6">
        <v>90</v>
      </c>
      <c r="N10" s="5">
        <f>SUM(E10:M10)</f>
        <v>634</v>
      </c>
      <c r="O10" s="6">
        <v>104</v>
      </c>
      <c r="P10" s="6">
        <v>21</v>
      </c>
    </row>
    <row r="11" spans="1:16" ht="13.5">
      <c r="A11" s="4" t="s">
        <v>19</v>
      </c>
      <c r="B11" s="5" t="s">
        <v>20</v>
      </c>
      <c r="C11" s="5" t="s">
        <v>234</v>
      </c>
      <c r="D11" s="5" t="s">
        <v>11</v>
      </c>
      <c r="E11" s="6">
        <v>5</v>
      </c>
      <c r="F11" s="6">
        <v>21</v>
      </c>
      <c r="G11" s="6">
        <v>18</v>
      </c>
      <c r="H11" s="6">
        <v>51</v>
      </c>
      <c r="I11" s="6">
        <v>52</v>
      </c>
      <c r="J11" s="6">
        <v>53</v>
      </c>
      <c r="K11" s="6">
        <v>80</v>
      </c>
      <c r="L11" s="6">
        <v>76</v>
      </c>
      <c r="M11" s="6">
        <v>80</v>
      </c>
      <c r="N11" s="5">
        <f>SUM(E11:M11)</f>
        <v>436</v>
      </c>
      <c r="O11" s="6">
        <v>78</v>
      </c>
      <c r="P11" s="6">
        <v>14</v>
      </c>
    </row>
    <row r="12" spans="1:16" ht="13.5">
      <c r="A12" s="9"/>
      <c r="B12" s="10"/>
      <c r="C12" s="10"/>
      <c r="D12" s="10"/>
      <c r="E12" s="9"/>
      <c r="F12" s="9"/>
      <c r="G12" s="9"/>
      <c r="H12" s="9"/>
      <c r="I12" s="9"/>
      <c r="J12" s="9"/>
      <c r="K12" s="9"/>
      <c r="L12" s="9"/>
      <c r="M12" s="9"/>
      <c r="N12" s="9"/>
      <c r="O12" s="11"/>
      <c r="P12" s="11"/>
    </row>
    <row r="13" spans="1:16" ht="13.5">
      <c r="A13" s="4" t="s">
        <v>21</v>
      </c>
      <c r="B13" s="5" t="s">
        <v>22</v>
      </c>
      <c r="C13" s="5" t="s">
        <v>7</v>
      </c>
      <c r="D13" s="5" t="s">
        <v>8</v>
      </c>
      <c r="E13" s="6">
        <v>3</v>
      </c>
      <c r="F13" s="6">
        <v>0</v>
      </c>
      <c r="G13" s="6">
        <v>0</v>
      </c>
      <c r="H13" s="6">
        <v>14</v>
      </c>
      <c r="I13" s="6">
        <v>5</v>
      </c>
      <c r="J13" s="6">
        <v>8</v>
      </c>
      <c r="K13" s="6">
        <v>28</v>
      </c>
      <c r="L13" s="6">
        <v>23</v>
      </c>
      <c r="M13" s="6">
        <v>35</v>
      </c>
      <c r="N13" s="5">
        <f>SUM(E13:M13)</f>
        <v>116</v>
      </c>
      <c r="O13" s="6">
        <v>25</v>
      </c>
      <c r="P13" s="6">
        <v>3</v>
      </c>
    </row>
    <row r="14" spans="1:16" ht="13.5">
      <c r="A14" s="4" t="s">
        <v>23</v>
      </c>
      <c r="B14" s="8" t="s">
        <v>24</v>
      </c>
      <c r="C14" s="5" t="s">
        <v>234</v>
      </c>
      <c r="D14" s="5" t="s">
        <v>16</v>
      </c>
      <c r="E14" s="6">
        <v>24</v>
      </c>
      <c r="F14" s="6">
        <v>28</v>
      </c>
      <c r="G14" s="6">
        <v>51</v>
      </c>
      <c r="H14" s="6">
        <v>71</v>
      </c>
      <c r="I14" s="6">
        <v>72</v>
      </c>
      <c r="J14" s="6">
        <v>80</v>
      </c>
      <c r="K14" s="6">
        <v>94</v>
      </c>
      <c r="L14" s="6">
        <v>96</v>
      </c>
      <c r="M14" s="6">
        <v>94</v>
      </c>
      <c r="N14" s="5">
        <f>SUM(E14:M14)</f>
        <v>610</v>
      </c>
      <c r="O14" s="6">
        <v>94</v>
      </c>
      <c r="P14" s="6">
        <v>25</v>
      </c>
    </row>
    <row r="15" spans="1:16" ht="13.5">
      <c r="A15" s="4" t="s">
        <v>25</v>
      </c>
      <c r="B15" s="5" t="s">
        <v>26</v>
      </c>
      <c r="C15" s="5" t="s">
        <v>3</v>
      </c>
      <c r="D15" s="5" t="s">
        <v>27</v>
      </c>
      <c r="E15" s="6">
        <v>88</v>
      </c>
      <c r="F15" s="6">
        <v>78</v>
      </c>
      <c r="G15" s="6">
        <v>75</v>
      </c>
      <c r="H15" s="6">
        <v>80</v>
      </c>
      <c r="I15" s="6">
        <v>96</v>
      </c>
      <c r="J15" s="6">
        <v>96</v>
      </c>
      <c r="K15" s="6">
        <v>106</v>
      </c>
      <c r="L15" s="6">
        <v>108</v>
      </c>
      <c r="M15" s="6">
        <v>104</v>
      </c>
      <c r="N15" s="5">
        <f>SUM(E15:M15)</f>
        <v>831</v>
      </c>
      <c r="O15" s="6">
        <v>107</v>
      </c>
      <c r="P15" s="6">
        <v>56</v>
      </c>
    </row>
    <row r="16" spans="1:16" ht="13.5">
      <c r="A16" s="4" t="s">
        <v>28</v>
      </c>
      <c r="B16" s="5" t="s">
        <v>29</v>
      </c>
      <c r="C16" s="5" t="s">
        <v>30</v>
      </c>
      <c r="D16" s="5" t="s">
        <v>11</v>
      </c>
      <c r="E16" s="12">
        <v>7</v>
      </c>
      <c r="F16" s="6">
        <v>1</v>
      </c>
      <c r="G16" s="6">
        <v>3</v>
      </c>
      <c r="H16" s="6">
        <v>16</v>
      </c>
      <c r="I16" s="6">
        <v>0</v>
      </c>
      <c r="J16" s="6">
        <v>8</v>
      </c>
      <c r="K16" s="6">
        <v>25</v>
      </c>
      <c r="L16" s="6">
        <v>16</v>
      </c>
      <c r="M16" s="6">
        <v>26</v>
      </c>
      <c r="N16" s="5">
        <f>SUM(E16:M16)</f>
        <v>102</v>
      </c>
      <c r="O16" s="6">
        <v>31</v>
      </c>
      <c r="P16" s="6">
        <v>0</v>
      </c>
    </row>
    <row r="17" spans="1:16" ht="13.5">
      <c r="A17" s="9"/>
      <c r="B17" s="10"/>
      <c r="C17" s="10"/>
      <c r="D17" s="10"/>
      <c r="E17" s="9"/>
      <c r="F17" s="9"/>
      <c r="G17" s="9"/>
      <c r="H17" s="9"/>
      <c r="I17" s="9"/>
      <c r="J17" s="9"/>
      <c r="K17" s="9"/>
      <c r="L17" s="9"/>
      <c r="M17" s="9"/>
      <c r="N17" s="9"/>
      <c r="O17" s="11"/>
      <c r="P17" s="11"/>
    </row>
    <row r="18" spans="1:16" ht="13.5">
      <c r="A18" s="4" t="s">
        <v>31</v>
      </c>
      <c r="B18" s="8" t="s">
        <v>32</v>
      </c>
      <c r="C18" s="8" t="s">
        <v>234</v>
      </c>
      <c r="D18" s="8" t="s">
        <v>8</v>
      </c>
      <c r="E18" s="13">
        <v>18</v>
      </c>
      <c r="F18" s="14">
        <v>0</v>
      </c>
      <c r="G18" s="14">
        <v>6</v>
      </c>
      <c r="H18" s="14">
        <v>35</v>
      </c>
      <c r="I18" s="14">
        <v>72</v>
      </c>
      <c r="J18" s="14">
        <v>66</v>
      </c>
      <c r="K18" s="14">
        <v>62</v>
      </c>
      <c r="L18" s="14">
        <v>76</v>
      </c>
      <c r="M18" s="14">
        <v>84</v>
      </c>
      <c r="N18" s="15">
        <f>SUM(E18:M18)</f>
        <v>419</v>
      </c>
      <c r="O18" s="14">
        <v>75</v>
      </c>
      <c r="P18" s="14">
        <v>12</v>
      </c>
    </row>
    <row r="19" spans="1:16" ht="13.5">
      <c r="A19" s="4" t="s">
        <v>33</v>
      </c>
      <c r="B19" s="5" t="s">
        <v>34</v>
      </c>
      <c r="C19" s="5" t="s">
        <v>234</v>
      </c>
      <c r="D19" s="5" t="s">
        <v>35</v>
      </c>
      <c r="E19" s="6">
        <v>21</v>
      </c>
      <c r="F19" s="6">
        <v>9</v>
      </c>
      <c r="G19" s="6">
        <v>30</v>
      </c>
      <c r="H19" s="6">
        <v>70</v>
      </c>
      <c r="I19" s="6">
        <v>65</v>
      </c>
      <c r="J19" s="6">
        <v>50</v>
      </c>
      <c r="K19" s="6">
        <v>80</v>
      </c>
      <c r="L19" s="6">
        <v>82</v>
      </c>
      <c r="M19" s="6">
        <v>72</v>
      </c>
      <c r="N19" s="5">
        <f>SUM(E19:M19)</f>
        <v>479</v>
      </c>
      <c r="O19" s="14">
        <v>88</v>
      </c>
      <c r="P19" s="14">
        <v>14</v>
      </c>
    </row>
    <row r="20" spans="1:16" ht="13.5">
      <c r="A20" s="4" t="s">
        <v>36</v>
      </c>
      <c r="B20" s="5" t="s">
        <v>37</v>
      </c>
      <c r="C20" s="5" t="s">
        <v>234</v>
      </c>
      <c r="D20" s="5" t="s">
        <v>16</v>
      </c>
      <c r="E20" s="6" t="s">
        <v>38</v>
      </c>
      <c r="F20" s="6"/>
      <c r="G20" s="6"/>
      <c r="H20" s="6"/>
      <c r="I20" s="6"/>
      <c r="J20" s="6"/>
      <c r="K20" s="6"/>
      <c r="L20" s="6"/>
      <c r="M20" s="6"/>
      <c r="N20" s="5"/>
      <c r="O20" s="14"/>
      <c r="P20" s="14"/>
    </row>
    <row r="21" spans="1:16" ht="13.5">
      <c r="A21" s="4" t="s">
        <v>39</v>
      </c>
      <c r="B21" s="5" t="s">
        <v>40</v>
      </c>
      <c r="C21" s="5" t="s">
        <v>3</v>
      </c>
      <c r="D21" s="5" t="s">
        <v>41</v>
      </c>
      <c r="E21" s="6">
        <v>88</v>
      </c>
      <c r="F21" s="6">
        <v>72</v>
      </c>
      <c r="G21" s="6">
        <v>75</v>
      </c>
      <c r="H21" s="6">
        <v>82</v>
      </c>
      <c r="I21" s="6">
        <v>96</v>
      </c>
      <c r="J21" s="6">
        <v>98</v>
      </c>
      <c r="K21" s="6">
        <v>98</v>
      </c>
      <c r="L21" s="6">
        <v>86</v>
      </c>
      <c r="M21" s="6">
        <v>100</v>
      </c>
      <c r="N21" s="5">
        <f>SUM(E21:M21)</f>
        <v>795</v>
      </c>
      <c r="O21" s="6">
        <v>107</v>
      </c>
      <c r="P21" s="6">
        <v>54</v>
      </c>
    </row>
    <row r="22" spans="1:16" ht="13.5">
      <c r="A22" s="9"/>
      <c r="B22" s="10"/>
      <c r="C22" s="10"/>
      <c r="D22" s="10"/>
      <c r="E22" s="9"/>
      <c r="F22" s="9"/>
      <c r="G22" s="9"/>
      <c r="H22" s="9"/>
      <c r="I22" s="9"/>
      <c r="J22" s="9"/>
      <c r="K22" s="9"/>
      <c r="L22" s="9"/>
      <c r="M22" s="9"/>
      <c r="N22" s="9"/>
      <c r="O22" s="11"/>
      <c r="P22" s="11"/>
    </row>
    <row r="23" spans="1:16" ht="13.5">
      <c r="A23" s="4" t="s">
        <v>42</v>
      </c>
      <c r="B23" s="16" t="s">
        <v>43</v>
      </c>
      <c r="C23" s="16" t="s">
        <v>234</v>
      </c>
      <c r="D23" s="16" t="s">
        <v>16</v>
      </c>
      <c r="E23" s="6">
        <v>6</v>
      </c>
      <c r="F23" s="6">
        <v>22</v>
      </c>
      <c r="G23" s="6">
        <v>23</v>
      </c>
      <c r="H23" s="6">
        <v>56</v>
      </c>
      <c r="I23" s="6">
        <v>50</v>
      </c>
      <c r="J23" s="6">
        <v>55</v>
      </c>
      <c r="K23" s="6">
        <v>66</v>
      </c>
      <c r="L23" s="6">
        <v>90</v>
      </c>
      <c r="M23" s="6">
        <v>84</v>
      </c>
      <c r="N23" s="5">
        <f>SUM(E23:M23)</f>
        <v>452</v>
      </c>
      <c r="O23" s="6">
        <v>81</v>
      </c>
      <c r="P23" s="6">
        <v>17</v>
      </c>
    </row>
    <row r="24" spans="1:16" ht="13.5">
      <c r="A24" s="4" t="s">
        <v>44</v>
      </c>
      <c r="B24" s="5" t="s">
        <v>45</v>
      </c>
      <c r="C24" s="16" t="s">
        <v>7</v>
      </c>
      <c r="D24" s="5" t="s">
        <v>16</v>
      </c>
      <c r="E24" s="6">
        <v>0</v>
      </c>
      <c r="F24" s="6">
        <v>1</v>
      </c>
      <c r="G24" s="6">
        <v>5</v>
      </c>
      <c r="H24" s="6">
        <v>20</v>
      </c>
      <c r="I24" s="6">
        <v>17</v>
      </c>
      <c r="J24" s="6">
        <v>23</v>
      </c>
      <c r="K24" s="6">
        <v>35</v>
      </c>
      <c r="L24" s="6">
        <v>27</v>
      </c>
      <c r="M24" s="6">
        <v>36</v>
      </c>
      <c r="N24" s="5">
        <f>SUM(E24:M24)</f>
        <v>164</v>
      </c>
      <c r="O24" s="6">
        <v>46</v>
      </c>
      <c r="P24" s="6">
        <v>1</v>
      </c>
    </row>
    <row r="25" spans="1:16" ht="13.5">
      <c r="A25" s="4" t="s">
        <v>46</v>
      </c>
      <c r="B25" s="5" t="s">
        <v>47</v>
      </c>
      <c r="C25" s="5" t="s">
        <v>3</v>
      </c>
      <c r="D25" s="5" t="s">
        <v>48</v>
      </c>
      <c r="E25" s="12">
        <v>63</v>
      </c>
      <c r="F25" s="6">
        <v>70</v>
      </c>
      <c r="G25" s="6">
        <v>66</v>
      </c>
      <c r="H25" s="6">
        <v>88</v>
      </c>
      <c r="I25" s="6">
        <v>90</v>
      </c>
      <c r="J25" s="6">
        <v>76</v>
      </c>
      <c r="K25" s="6">
        <v>96</v>
      </c>
      <c r="L25" s="6">
        <v>100</v>
      </c>
      <c r="M25" s="6">
        <v>87</v>
      </c>
      <c r="N25" s="5">
        <f>SUM(E25:M25)</f>
        <v>736</v>
      </c>
      <c r="O25" s="6">
        <v>104</v>
      </c>
      <c r="P25" s="6">
        <v>47</v>
      </c>
    </row>
    <row r="26" spans="1:16" ht="13.5">
      <c r="A26" s="4" t="s">
        <v>49</v>
      </c>
      <c r="B26" s="5" t="s">
        <v>50</v>
      </c>
      <c r="C26" s="5" t="s">
        <v>7</v>
      </c>
      <c r="D26" s="5" t="s">
        <v>8</v>
      </c>
      <c r="E26" s="13">
        <v>8</v>
      </c>
      <c r="F26" s="14">
        <v>12</v>
      </c>
      <c r="G26" s="14">
        <v>4</v>
      </c>
      <c r="H26" s="14">
        <v>14</v>
      </c>
      <c r="I26" s="14">
        <v>40</v>
      </c>
      <c r="J26" s="14">
        <v>26</v>
      </c>
      <c r="K26" s="14">
        <v>17</v>
      </c>
      <c r="L26" s="14">
        <v>37</v>
      </c>
      <c r="M26" s="14">
        <v>32</v>
      </c>
      <c r="N26" s="15">
        <f>SUM(E26:M26)</f>
        <v>190</v>
      </c>
      <c r="O26" s="14">
        <v>51</v>
      </c>
      <c r="P26" s="14">
        <v>2</v>
      </c>
    </row>
    <row r="27" spans="1:16" ht="13.5">
      <c r="A27" s="9"/>
      <c r="B27" s="10"/>
      <c r="C27" s="10"/>
      <c r="D27" s="10"/>
      <c r="E27" s="9"/>
      <c r="F27" s="9"/>
      <c r="G27" s="9"/>
      <c r="H27" s="9"/>
      <c r="I27" s="9"/>
      <c r="J27" s="9"/>
      <c r="K27" s="9"/>
      <c r="L27" s="9"/>
      <c r="M27" s="9"/>
      <c r="N27" s="9"/>
      <c r="O27" s="11"/>
      <c r="P27" s="11"/>
    </row>
    <row r="28" spans="1:16" ht="13.5">
      <c r="A28" s="4" t="s">
        <v>51</v>
      </c>
      <c r="B28" s="5" t="s">
        <v>52</v>
      </c>
      <c r="C28" s="16" t="s">
        <v>234</v>
      </c>
      <c r="D28" s="5" t="s">
        <v>16</v>
      </c>
      <c r="E28" s="12">
        <v>36</v>
      </c>
      <c r="F28" s="6">
        <v>41</v>
      </c>
      <c r="G28" s="6">
        <v>35</v>
      </c>
      <c r="H28" s="6">
        <v>52</v>
      </c>
      <c r="I28" s="6">
        <v>61</v>
      </c>
      <c r="J28" s="6">
        <v>25</v>
      </c>
      <c r="K28" s="6">
        <v>88</v>
      </c>
      <c r="L28" s="6">
        <v>78</v>
      </c>
      <c r="M28" s="6">
        <v>84</v>
      </c>
      <c r="N28" s="5">
        <f>SUM(E28:M28)</f>
        <v>500</v>
      </c>
      <c r="O28" s="6">
        <v>88</v>
      </c>
      <c r="P28" s="6">
        <v>13</v>
      </c>
    </row>
    <row r="29" spans="1:16" ht="13.5">
      <c r="A29" s="4" t="s">
        <v>53</v>
      </c>
      <c r="B29" s="5" t="s">
        <v>54</v>
      </c>
      <c r="C29" s="5" t="s">
        <v>234</v>
      </c>
      <c r="D29" s="8" t="s">
        <v>16</v>
      </c>
      <c r="E29" s="13">
        <v>41</v>
      </c>
      <c r="F29" s="14">
        <v>18</v>
      </c>
      <c r="G29" s="14">
        <v>9</v>
      </c>
      <c r="H29" s="14">
        <v>67</v>
      </c>
      <c r="I29" s="14">
        <v>71</v>
      </c>
      <c r="J29" s="14">
        <v>48</v>
      </c>
      <c r="K29" s="14">
        <v>82</v>
      </c>
      <c r="L29" s="14">
        <v>84</v>
      </c>
      <c r="M29" s="14">
        <v>78</v>
      </c>
      <c r="N29" s="15">
        <f>SUM(E29:M29)</f>
        <v>498</v>
      </c>
      <c r="O29" s="14">
        <v>88</v>
      </c>
      <c r="P29" s="14">
        <v>14</v>
      </c>
    </row>
    <row r="30" spans="1:16" ht="13.5">
      <c r="A30" s="4" t="s">
        <v>55</v>
      </c>
      <c r="B30" s="8" t="s">
        <v>56</v>
      </c>
      <c r="C30" s="8" t="s">
        <v>7</v>
      </c>
      <c r="D30" s="8" t="s">
        <v>35</v>
      </c>
      <c r="E30" s="6">
        <v>0</v>
      </c>
      <c r="F30" s="6">
        <v>17</v>
      </c>
      <c r="G30" s="6">
        <v>1</v>
      </c>
      <c r="H30" s="6">
        <v>8</v>
      </c>
      <c r="I30" s="6">
        <v>9</v>
      </c>
      <c r="J30" s="6">
        <v>10</v>
      </c>
      <c r="K30" s="6">
        <v>30</v>
      </c>
      <c r="L30" s="6">
        <v>43</v>
      </c>
      <c r="M30" s="6">
        <v>50</v>
      </c>
      <c r="N30" s="5">
        <f>SUM(E30:M30)</f>
        <v>168</v>
      </c>
      <c r="O30" s="6">
        <v>40</v>
      </c>
      <c r="P30" s="6">
        <v>2</v>
      </c>
    </row>
    <row r="31" spans="1:16" ht="13.5">
      <c r="A31" s="4" t="s">
        <v>57</v>
      </c>
      <c r="B31" s="17" t="s">
        <v>58</v>
      </c>
      <c r="C31" s="5" t="s">
        <v>234</v>
      </c>
      <c r="D31" s="5" t="s">
        <v>11</v>
      </c>
      <c r="E31" s="6" t="s">
        <v>38</v>
      </c>
      <c r="F31" s="6"/>
      <c r="G31" s="6"/>
      <c r="H31" s="6"/>
      <c r="I31" s="6"/>
      <c r="J31" s="6"/>
      <c r="K31" s="6"/>
      <c r="L31" s="6"/>
      <c r="M31" s="6"/>
      <c r="N31" s="5"/>
      <c r="O31" s="6"/>
      <c r="P31" s="6"/>
    </row>
    <row r="32" spans="1:16" ht="13.5">
      <c r="A32" s="9"/>
      <c r="B32" s="11"/>
      <c r="C32" s="11"/>
      <c r="D32" s="11"/>
      <c r="E32" s="9"/>
      <c r="F32" s="9"/>
      <c r="G32" s="9"/>
      <c r="H32" s="9"/>
      <c r="I32" s="9"/>
      <c r="J32" s="9"/>
      <c r="K32" s="9"/>
      <c r="L32" s="9"/>
      <c r="M32" s="9"/>
      <c r="N32" s="9"/>
      <c r="O32" s="11"/>
      <c r="P32" s="11"/>
    </row>
    <row r="33" spans="1:16" ht="13.5">
      <c r="A33" s="4" t="s">
        <v>59</v>
      </c>
      <c r="B33" s="5" t="s">
        <v>60</v>
      </c>
      <c r="C33" s="5" t="s">
        <v>234</v>
      </c>
      <c r="D33" s="5" t="s">
        <v>16</v>
      </c>
      <c r="E33" s="13">
        <v>65</v>
      </c>
      <c r="F33" s="14">
        <v>70</v>
      </c>
      <c r="G33" s="14">
        <v>55</v>
      </c>
      <c r="H33" s="14">
        <v>74</v>
      </c>
      <c r="I33" s="14">
        <v>84</v>
      </c>
      <c r="J33" s="14">
        <v>78</v>
      </c>
      <c r="K33" s="14">
        <v>84</v>
      </c>
      <c r="L33" s="14">
        <v>94</v>
      </c>
      <c r="M33" s="14">
        <v>98</v>
      </c>
      <c r="N33" s="15">
        <f>SUM(E33:M33)</f>
        <v>702</v>
      </c>
      <c r="O33" s="14">
        <v>106</v>
      </c>
      <c r="P33" s="14">
        <v>30</v>
      </c>
    </row>
    <row r="34" spans="1:16" ht="13.5">
      <c r="A34" s="4" t="s">
        <v>61</v>
      </c>
      <c r="B34" s="5" t="s">
        <v>62</v>
      </c>
      <c r="C34" s="5" t="s">
        <v>7</v>
      </c>
      <c r="D34" s="5" t="s">
        <v>16</v>
      </c>
      <c r="E34" s="6">
        <v>0</v>
      </c>
      <c r="F34" s="6">
        <v>4</v>
      </c>
      <c r="G34" s="6">
        <v>8</v>
      </c>
      <c r="H34" s="6">
        <v>4</v>
      </c>
      <c r="I34" s="6">
        <v>10</v>
      </c>
      <c r="J34" s="6">
        <v>7</v>
      </c>
      <c r="K34" s="6">
        <v>36</v>
      </c>
      <c r="L34" s="6">
        <v>40</v>
      </c>
      <c r="M34" s="6">
        <v>48</v>
      </c>
      <c r="N34" s="5">
        <f>SUM(E34:M34)</f>
        <v>157</v>
      </c>
      <c r="O34" s="6">
        <v>39</v>
      </c>
      <c r="P34" s="6">
        <v>3</v>
      </c>
    </row>
    <row r="35" spans="1:16" ht="13.5">
      <c r="A35" s="4" t="s">
        <v>63</v>
      </c>
      <c r="B35" s="8" t="s">
        <v>64</v>
      </c>
      <c r="C35" s="8" t="s">
        <v>234</v>
      </c>
      <c r="D35" s="8" t="s">
        <v>11</v>
      </c>
      <c r="E35" s="13">
        <v>0</v>
      </c>
      <c r="F35" s="14">
        <v>3</v>
      </c>
      <c r="G35" s="14">
        <v>10</v>
      </c>
      <c r="H35" s="14">
        <v>5</v>
      </c>
      <c r="I35" s="14">
        <v>2</v>
      </c>
      <c r="J35" s="14">
        <v>13</v>
      </c>
      <c r="K35" s="14">
        <v>6</v>
      </c>
      <c r="L35" s="14">
        <v>8</v>
      </c>
      <c r="M35" s="14">
        <v>21</v>
      </c>
      <c r="N35" s="5">
        <f>SUM(E35:M35)</f>
        <v>68</v>
      </c>
      <c r="O35" s="6">
        <v>18</v>
      </c>
      <c r="P35" s="6">
        <v>2</v>
      </c>
    </row>
    <row r="36" spans="1:16" ht="13.5">
      <c r="A36" s="4" t="s">
        <v>65</v>
      </c>
      <c r="B36" s="3"/>
      <c r="C36" s="3"/>
      <c r="D36" s="3"/>
      <c r="E36" s="6"/>
      <c r="F36" s="6"/>
      <c r="G36" s="6"/>
      <c r="H36" s="6"/>
      <c r="I36" s="6"/>
      <c r="J36" s="6"/>
      <c r="K36" s="6"/>
      <c r="L36" s="6"/>
      <c r="M36" s="6"/>
      <c r="N36" s="5"/>
      <c r="O36" s="6"/>
      <c r="P36" s="6"/>
    </row>
    <row r="37" spans="1:16" ht="13.5">
      <c r="A37" s="9"/>
      <c r="B37" s="11"/>
      <c r="C37" s="11"/>
      <c r="D37" s="11"/>
      <c r="E37" s="9"/>
      <c r="F37" s="9"/>
      <c r="G37" s="9"/>
      <c r="H37" s="9"/>
      <c r="I37" s="9"/>
      <c r="J37" s="9"/>
      <c r="K37" s="9"/>
      <c r="L37" s="9"/>
      <c r="M37" s="9"/>
      <c r="N37" s="9"/>
      <c r="O37" s="11"/>
      <c r="P37" s="11"/>
    </row>
    <row r="38" spans="1:16" ht="13.5">
      <c r="A38" s="4" t="s">
        <v>66</v>
      </c>
      <c r="B38" s="5" t="s">
        <v>67</v>
      </c>
      <c r="C38" s="5" t="s">
        <v>234</v>
      </c>
      <c r="D38" s="5" t="s">
        <v>16</v>
      </c>
      <c r="E38" s="6">
        <v>27</v>
      </c>
      <c r="F38" s="6">
        <v>50</v>
      </c>
      <c r="G38" s="6">
        <v>42</v>
      </c>
      <c r="H38" s="6">
        <v>67</v>
      </c>
      <c r="I38" s="6">
        <v>53</v>
      </c>
      <c r="J38" s="6">
        <v>64</v>
      </c>
      <c r="K38" s="6">
        <v>57</v>
      </c>
      <c r="L38" s="6">
        <v>75</v>
      </c>
      <c r="M38" s="6">
        <v>57</v>
      </c>
      <c r="N38" s="5">
        <f>SUM(E38:M38)</f>
        <v>492</v>
      </c>
      <c r="O38" s="6">
        <v>32</v>
      </c>
      <c r="P38" s="6">
        <v>8</v>
      </c>
    </row>
    <row r="39" spans="1:16" ht="13.5">
      <c r="A39" s="4" t="s">
        <v>68</v>
      </c>
      <c r="B39" s="5" t="s">
        <v>69</v>
      </c>
      <c r="C39" s="5" t="s">
        <v>234</v>
      </c>
      <c r="D39" s="5" t="s">
        <v>16</v>
      </c>
      <c r="E39" s="6">
        <v>0</v>
      </c>
      <c r="F39" s="6">
        <v>0</v>
      </c>
      <c r="G39" s="6">
        <v>23</v>
      </c>
      <c r="H39" s="6">
        <v>37</v>
      </c>
      <c r="I39" s="6">
        <v>51</v>
      </c>
      <c r="J39" s="6">
        <v>37</v>
      </c>
      <c r="K39" s="6">
        <v>36</v>
      </c>
      <c r="L39" s="6">
        <v>44</v>
      </c>
      <c r="M39" s="6">
        <v>43</v>
      </c>
      <c r="N39" s="15">
        <f>SUM(E39:M39)</f>
        <v>271</v>
      </c>
      <c r="O39" s="6">
        <v>29</v>
      </c>
      <c r="P39" s="6">
        <v>1</v>
      </c>
    </row>
    <row r="40" spans="1:16" ht="13.5">
      <c r="A40" s="4" t="s">
        <v>70</v>
      </c>
      <c r="B40" s="5" t="s">
        <v>71</v>
      </c>
      <c r="C40" s="5" t="s">
        <v>234</v>
      </c>
      <c r="D40" s="5" t="s">
        <v>16</v>
      </c>
      <c r="E40" s="6">
        <v>18</v>
      </c>
      <c r="F40" s="6">
        <v>39</v>
      </c>
      <c r="G40" s="6">
        <v>14</v>
      </c>
      <c r="H40" s="6">
        <v>61</v>
      </c>
      <c r="I40" s="6">
        <v>58</v>
      </c>
      <c r="J40" s="6">
        <v>59</v>
      </c>
      <c r="K40" s="6">
        <v>74</v>
      </c>
      <c r="L40" s="6">
        <v>84</v>
      </c>
      <c r="M40" s="6">
        <v>75</v>
      </c>
      <c r="N40" s="5">
        <f>SUM(E40:M40)</f>
        <v>482</v>
      </c>
      <c r="O40" s="6">
        <v>88</v>
      </c>
      <c r="P40" s="6">
        <v>11</v>
      </c>
    </row>
    <row r="41" spans="1:16" ht="13.5">
      <c r="A41" s="4" t="s">
        <v>72</v>
      </c>
      <c r="B41" s="5" t="s">
        <v>73</v>
      </c>
      <c r="C41" s="5" t="s">
        <v>234</v>
      </c>
      <c r="D41" s="5" t="s">
        <v>4</v>
      </c>
      <c r="E41" s="6">
        <v>64</v>
      </c>
      <c r="F41" s="6">
        <v>49</v>
      </c>
      <c r="G41" s="6">
        <v>26</v>
      </c>
      <c r="H41" s="6">
        <v>70</v>
      </c>
      <c r="I41" s="6">
        <v>53</v>
      </c>
      <c r="J41" s="6">
        <v>47</v>
      </c>
      <c r="K41" s="6">
        <v>80</v>
      </c>
      <c r="L41" s="6">
        <v>64</v>
      </c>
      <c r="M41" s="6">
        <v>72</v>
      </c>
      <c r="N41" s="5">
        <f>SUM(E41:M41)</f>
        <v>525</v>
      </c>
      <c r="O41" s="6">
        <v>101</v>
      </c>
      <c r="P41" s="6">
        <v>16</v>
      </c>
    </row>
    <row r="42" spans="1:16" ht="13.5">
      <c r="A42" s="9"/>
      <c r="B42" s="11"/>
      <c r="C42" s="11"/>
      <c r="D42" s="11"/>
      <c r="E42" s="9"/>
      <c r="F42" s="9"/>
      <c r="G42" s="9"/>
      <c r="H42" s="9"/>
      <c r="I42" s="9"/>
      <c r="J42" s="9"/>
      <c r="K42" s="9"/>
      <c r="L42" s="9"/>
      <c r="M42" s="9"/>
      <c r="N42" s="9"/>
      <c r="O42" s="11"/>
      <c r="P42" s="11"/>
    </row>
    <row r="43" spans="1:16" ht="13.5">
      <c r="A43" s="4" t="s">
        <v>74</v>
      </c>
      <c r="B43" s="5" t="s">
        <v>75</v>
      </c>
      <c r="C43" s="5" t="s">
        <v>234</v>
      </c>
      <c r="D43" s="5" t="s">
        <v>16</v>
      </c>
      <c r="E43" s="13">
        <v>15</v>
      </c>
      <c r="F43" s="14">
        <v>17</v>
      </c>
      <c r="G43" s="14">
        <v>21</v>
      </c>
      <c r="H43" s="14">
        <v>45</v>
      </c>
      <c r="I43" s="14">
        <v>48</v>
      </c>
      <c r="J43" s="14">
        <v>65</v>
      </c>
      <c r="K43" s="14">
        <v>69</v>
      </c>
      <c r="L43" s="14">
        <v>86</v>
      </c>
      <c r="M43" s="14">
        <v>76</v>
      </c>
      <c r="N43" s="15">
        <f>SUM(E43:M43)</f>
        <v>442</v>
      </c>
      <c r="O43" s="6">
        <v>82</v>
      </c>
      <c r="P43" s="6">
        <v>12</v>
      </c>
    </row>
    <row r="44" spans="1:16" ht="13.5">
      <c r="A44" s="4" t="s">
        <v>76</v>
      </c>
      <c r="B44" s="5" t="s">
        <v>77</v>
      </c>
      <c r="C44" s="5" t="s">
        <v>234</v>
      </c>
      <c r="D44" s="5" t="s">
        <v>16</v>
      </c>
      <c r="E44" s="6" t="s">
        <v>38</v>
      </c>
      <c r="F44" s="6"/>
      <c r="G44" s="6"/>
      <c r="H44" s="6"/>
      <c r="I44" s="6"/>
      <c r="J44" s="6"/>
      <c r="K44" s="6"/>
      <c r="L44" s="6"/>
      <c r="M44" s="6"/>
      <c r="N44" s="5"/>
      <c r="O44" s="6"/>
      <c r="P44" s="6"/>
    </row>
    <row r="45" spans="1:16" ht="13.5">
      <c r="A45" s="4" t="s">
        <v>78</v>
      </c>
      <c r="B45" s="5" t="s">
        <v>79</v>
      </c>
      <c r="C45" s="5" t="s">
        <v>234</v>
      </c>
      <c r="D45" s="5" t="s">
        <v>11</v>
      </c>
      <c r="E45" s="6" t="s">
        <v>38</v>
      </c>
      <c r="F45" s="6"/>
      <c r="G45" s="6"/>
      <c r="H45" s="6"/>
      <c r="I45" s="6"/>
      <c r="J45" s="6"/>
      <c r="K45" s="6"/>
      <c r="L45" s="6"/>
      <c r="M45" s="6"/>
      <c r="N45" s="5"/>
      <c r="O45" s="6"/>
      <c r="P45" s="6"/>
    </row>
    <row r="46" spans="1:16" ht="13.5">
      <c r="A46" s="4" t="s">
        <v>80</v>
      </c>
      <c r="B46" s="5" t="s">
        <v>81</v>
      </c>
      <c r="C46" s="5" t="s">
        <v>234</v>
      </c>
      <c r="D46" s="5" t="s">
        <v>4</v>
      </c>
      <c r="E46" s="6">
        <v>14</v>
      </c>
      <c r="F46" s="6">
        <v>10</v>
      </c>
      <c r="G46" s="6">
        <v>4</v>
      </c>
      <c r="H46" s="6">
        <v>35</v>
      </c>
      <c r="I46" s="6">
        <v>30</v>
      </c>
      <c r="J46" s="6">
        <v>59</v>
      </c>
      <c r="K46" s="6">
        <v>70</v>
      </c>
      <c r="L46" s="6">
        <v>68</v>
      </c>
      <c r="M46" s="6">
        <v>62</v>
      </c>
      <c r="N46" s="5">
        <f>SUM(E46:M46)</f>
        <v>352</v>
      </c>
      <c r="O46" s="6">
        <v>70</v>
      </c>
      <c r="P46" s="6">
        <v>5</v>
      </c>
    </row>
    <row r="47" spans="1:16" ht="13.5">
      <c r="A47" s="9"/>
      <c r="B47" s="11"/>
      <c r="C47" s="11"/>
      <c r="D47" s="11"/>
      <c r="E47" s="9"/>
      <c r="F47" s="9"/>
      <c r="G47" s="9"/>
      <c r="H47" s="9"/>
      <c r="I47" s="9"/>
      <c r="J47" s="9"/>
      <c r="K47" s="9"/>
      <c r="L47" s="9"/>
      <c r="M47" s="9"/>
      <c r="N47" s="10"/>
      <c r="O47" s="11"/>
      <c r="P47" s="11"/>
    </row>
    <row r="48" spans="1:16" ht="13.5">
      <c r="A48" s="4" t="s">
        <v>82</v>
      </c>
      <c r="B48" s="5" t="s">
        <v>83</v>
      </c>
      <c r="C48" s="5" t="s">
        <v>234</v>
      </c>
      <c r="D48" s="5" t="s">
        <v>16</v>
      </c>
      <c r="E48" s="6">
        <v>45</v>
      </c>
      <c r="F48" s="6">
        <v>24</v>
      </c>
      <c r="G48" s="6">
        <v>19</v>
      </c>
      <c r="H48" s="6">
        <v>68</v>
      </c>
      <c r="I48" s="6">
        <v>74</v>
      </c>
      <c r="J48" s="6">
        <v>64</v>
      </c>
      <c r="K48" s="6">
        <v>68</v>
      </c>
      <c r="L48" s="6">
        <v>74</v>
      </c>
      <c r="M48" s="6">
        <v>78</v>
      </c>
      <c r="N48" s="5">
        <f>SUM(E48:M48)</f>
        <v>514</v>
      </c>
      <c r="O48" s="6">
        <v>96</v>
      </c>
      <c r="P48" s="6">
        <v>10</v>
      </c>
    </row>
    <row r="49" spans="1:16" ht="13.5">
      <c r="A49" s="4" t="s">
        <v>84</v>
      </c>
      <c r="B49" s="5" t="s">
        <v>85</v>
      </c>
      <c r="C49" s="5" t="s">
        <v>234</v>
      </c>
      <c r="D49" s="5" t="s">
        <v>48</v>
      </c>
      <c r="E49" s="6">
        <v>49</v>
      </c>
      <c r="F49" s="6">
        <v>64</v>
      </c>
      <c r="G49" s="6">
        <v>64</v>
      </c>
      <c r="H49" s="6">
        <v>76</v>
      </c>
      <c r="I49" s="6">
        <v>86</v>
      </c>
      <c r="J49" s="6">
        <v>86</v>
      </c>
      <c r="K49" s="6">
        <v>88</v>
      </c>
      <c r="L49" s="6">
        <v>88</v>
      </c>
      <c r="M49" s="6">
        <v>94</v>
      </c>
      <c r="N49" s="5">
        <f>SUM(E49:M49)</f>
        <v>695</v>
      </c>
      <c r="O49" s="6">
        <v>107</v>
      </c>
      <c r="P49" s="6">
        <v>23</v>
      </c>
    </row>
    <row r="50" spans="1:16" ht="13.5">
      <c r="A50" s="4" t="s">
        <v>86</v>
      </c>
      <c r="B50" s="5" t="s">
        <v>87</v>
      </c>
      <c r="C50" s="5" t="s">
        <v>30</v>
      </c>
      <c r="D50" s="5" t="s">
        <v>16</v>
      </c>
      <c r="E50" s="6" t="s">
        <v>38</v>
      </c>
      <c r="F50" s="6"/>
      <c r="G50" s="6"/>
      <c r="H50" s="6"/>
      <c r="I50" s="6"/>
      <c r="J50" s="6"/>
      <c r="K50" s="6"/>
      <c r="L50" s="6"/>
      <c r="M50" s="12"/>
      <c r="N50" s="5"/>
      <c r="O50" s="12"/>
      <c r="P50" s="12"/>
    </row>
    <row r="51" spans="1:16" ht="13.5">
      <c r="A51" s="4" t="s">
        <v>88</v>
      </c>
      <c r="B51" s="5" t="s">
        <v>89</v>
      </c>
      <c r="C51" s="5" t="s">
        <v>234</v>
      </c>
      <c r="D51" s="5" t="s">
        <v>4</v>
      </c>
      <c r="E51" s="6">
        <v>27</v>
      </c>
      <c r="F51" s="6">
        <v>32</v>
      </c>
      <c r="G51" s="6">
        <v>34</v>
      </c>
      <c r="H51" s="6">
        <v>38</v>
      </c>
      <c r="I51" s="6">
        <v>72</v>
      </c>
      <c r="J51" s="6">
        <v>39</v>
      </c>
      <c r="K51" s="6">
        <v>48</v>
      </c>
      <c r="L51" s="6">
        <v>45</v>
      </c>
      <c r="M51" s="6">
        <v>63</v>
      </c>
      <c r="N51" s="5">
        <f>SUM(E51:M51)</f>
        <v>398</v>
      </c>
      <c r="O51" s="6">
        <v>84</v>
      </c>
      <c r="P51" s="6">
        <v>5</v>
      </c>
    </row>
    <row r="52" spans="1:16" ht="13.5">
      <c r="A52" s="9"/>
      <c r="B52" s="18"/>
      <c r="C52" s="18"/>
      <c r="D52" s="18"/>
      <c r="E52" s="9"/>
      <c r="F52" s="9"/>
      <c r="G52" s="9"/>
      <c r="H52" s="9"/>
      <c r="I52" s="9"/>
      <c r="J52" s="9"/>
      <c r="K52" s="9"/>
      <c r="L52" s="9"/>
      <c r="M52" s="9"/>
      <c r="N52" s="10"/>
      <c r="O52" s="11"/>
      <c r="P52" s="11"/>
    </row>
    <row r="53" spans="1:16" ht="13.5">
      <c r="A53" s="4" t="s">
        <v>90</v>
      </c>
      <c r="B53" s="8" t="s">
        <v>91</v>
      </c>
      <c r="C53" s="8" t="s">
        <v>30</v>
      </c>
      <c r="D53" s="8" t="s">
        <v>16</v>
      </c>
      <c r="E53" s="12">
        <v>48</v>
      </c>
      <c r="F53" s="6">
        <v>63</v>
      </c>
      <c r="G53" s="6">
        <v>71</v>
      </c>
      <c r="H53" s="6">
        <v>63</v>
      </c>
      <c r="I53" s="6">
        <v>72</v>
      </c>
      <c r="J53" s="6">
        <v>90</v>
      </c>
      <c r="K53" s="6">
        <v>92</v>
      </c>
      <c r="L53" s="6">
        <v>90</v>
      </c>
      <c r="M53" s="6">
        <v>94</v>
      </c>
      <c r="N53" s="5">
        <f>SUM(E53:M53)</f>
        <v>683</v>
      </c>
      <c r="O53" s="6">
        <v>103</v>
      </c>
      <c r="P53" s="6">
        <v>37</v>
      </c>
    </row>
    <row r="54" spans="1:16" ht="13.5">
      <c r="A54" s="4" t="s">
        <v>92</v>
      </c>
      <c r="B54" s="3"/>
      <c r="C54" s="3"/>
      <c r="D54" s="3"/>
      <c r="E54" s="6"/>
      <c r="F54" s="6"/>
      <c r="G54" s="6"/>
      <c r="H54" s="6"/>
      <c r="I54" s="6"/>
      <c r="J54" s="6"/>
      <c r="K54" s="6"/>
      <c r="L54" s="6"/>
      <c r="M54" s="6"/>
      <c r="N54" s="5"/>
      <c r="O54" s="6"/>
      <c r="P54" s="6"/>
    </row>
    <row r="55" spans="1:16" ht="13.5">
      <c r="A55" s="4" t="s">
        <v>93</v>
      </c>
      <c r="B55" s="8" t="s">
        <v>94</v>
      </c>
      <c r="C55" s="8" t="s">
        <v>234</v>
      </c>
      <c r="D55" s="8" t="s">
        <v>16</v>
      </c>
      <c r="E55" s="6" t="s">
        <v>95</v>
      </c>
      <c r="F55" s="6"/>
      <c r="G55" s="6"/>
      <c r="H55" s="6"/>
      <c r="I55" s="6"/>
      <c r="J55" s="6"/>
      <c r="K55" s="6"/>
      <c r="L55" s="6"/>
      <c r="M55" s="6"/>
      <c r="N55" s="5"/>
      <c r="O55" s="6"/>
      <c r="P55" s="6"/>
    </row>
    <row r="56" spans="1:16" ht="13.5">
      <c r="A56" s="4" t="s">
        <v>96</v>
      </c>
      <c r="B56" s="15"/>
      <c r="C56" s="15"/>
      <c r="D56" s="15"/>
      <c r="E56" s="13"/>
      <c r="F56" s="14"/>
      <c r="G56" s="14"/>
      <c r="H56" s="14"/>
      <c r="I56" s="14"/>
      <c r="J56" s="14"/>
      <c r="K56" s="14"/>
      <c r="L56" s="14"/>
      <c r="M56" s="14"/>
      <c r="N56" s="15"/>
      <c r="O56" s="14"/>
      <c r="P56" s="14"/>
    </row>
    <row r="57" spans="1:16" ht="13.5">
      <c r="A57" s="9"/>
      <c r="B57" s="10"/>
      <c r="C57" s="10"/>
      <c r="D57" s="10"/>
      <c r="E57" s="11"/>
      <c r="F57" s="11"/>
      <c r="G57" s="11"/>
      <c r="H57" s="11"/>
      <c r="I57" s="11"/>
      <c r="J57" s="11"/>
      <c r="K57" s="11"/>
      <c r="L57" s="11"/>
      <c r="M57" s="11"/>
      <c r="N57" s="10"/>
      <c r="O57" s="11"/>
      <c r="P57" s="11"/>
    </row>
    <row r="58" spans="1:16" ht="13.5">
      <c r="A58" s="4" t="s">
        <v>97</v>
      </c>
      <c r="B58" s="15" t="s">
        <v>98</v>
      </c>
      <c r="C58" s="15" t="s">
        <v>3</v>
      </c>
      <c r="D58" s="15" t="s">
        <v>8</v>
      </c>
      <c r="E58" s="6">
        <v>40</v>
      </c>
      <c r="F58" s="6">
        <v>66</v>
      </c>
      <c r="G58" s="6">
        <v>74</v>
      </c>
      <c r="H58" s="6">
        <v>38</v>
      </c>
      <c r="I58" s="6">
        <v>80</v>
      </c>
      <c r="J58" s="6">
        <v>86</v>
      </c>
      <c r="K58" s="6">
        <v>94</v>
      </c>
      <c r="L58" s="6">
        <v>104</v>
      </c>
      <c r="M58" s="6">
        <v>96</v>
      </c>
      <c r="N58" s="5">
        <f>SUM(E58:M58)</f>
        <v>678</v>
      </c>
      <c r="O58" s="6">
        <v>104</v>
      </c>
      <c r="P58" s="6">
        <v>32</v>
      </c>
    </row>
    <row r="59" spans="1:16" ht="13.5">
      <c r="A59" s="4" t="s">
        <v>99</v>
      </c>
      <c r="B59" s="5" t="s">
        <v>100</v>
      </c>
      <c r="C59" s="5" t="s">
        <v>234</v>
      </c>
      <c r="D59" s="5" t="s">
        <v>16</v>
      </c>
      <c r="E59" s="19" t="s">
        <v>38</v>
      </c>
      <c r="F59" s="19"/>
      <c r="G59" s="19"/>
      <c r="H59" s="19"/>
      <c r="I59" s="19"/>
      <c r="J59" s="19"/>
      <c r="K59" s="19"/>
      <c r="L59" s="19"/>
      <c r="M59" s="19"/>
      <c r="N59" s="16"/>
      <c r="O59" s="19"/>
      <c r="P59" s="19"/>
    </row>
    <row r="60" spans="1:16" ht="13.5">
      <c r="A60" s="4" t="s">
        <v>101</v>
      </c>
      <c r="B60" s="20" t="s">
        <v>102</v>
      </c>
      <c r="C60" s="8" t="s">
        <v>234</v>
      </c>
      <c r="D60" s="8" t="s">
        <v>16</v>
      </c>
      <c r="E60" s="6">
        <v>29</v>
      </c>
      <c r="F60" s="6">
        <v>32</v>
      </c>
      <c r="G60" s="6">
        <v>38</v>
      </c>
      <c r="H60" s="6">
        <v>63</v>
      </c>
      <c r="I60" s="6">
        <v>63</v>
      </c>
      <c r="J60" s="6">
        <v>64</v>
      </c>
      <c r="K60" s="6">
        <v>96</v>
      </c>
      <c r="L60" s="6">
        <v>92</v>
      </c>
      <c r="M60" s="6">
        <v>94</v>
      </c>
      <c r="N60" s="5">
        <f>SUM(E60:M60)</f>
        <v>571</v>
      </c>
      <c r="O60" s="6">
        <v>97</v>
      </c>
      <c r="P60" s="6">
        <v>21</v>
      </c>
    </row>
    <row r="61" spans="1:16" ht="13.5">
      <c r="A61" s="4" t="s">
        <v>103</v>
      </c>
      <c r="B61" s="8" t="s">
        <v>104</v>
      </c>
      <c r="C61" s="8" t="s">
        <v>3</v>
      </c>
      <c r="D61" s="8" t="s">
        <v>8</v>
      </c>
      <c r="E61" s="6">
        <v>98</v>
      </c>
      <c r="F61" s="6">
        <v>84</v>
      </c>
      <c r="G61" s="6">
        <v>86</v>
      </c>
      <c r="H61" s="6">
        <v>100</v>
      </c>
      <c r="I61" s="6">
        <v>104</v>
      </c>
      <c r="J61" s="6">
        <v>102</v>
      </c>
      <c r="K61" s="6">
        <v>108</v>
      </c>
      <c r="L61" s="6">
        <v>108</v>
      </c>
      <c r="M61" s="6">
        <v>108</v>
      </c>
      <c r="N61" s="5">
        <f>SUM(E61:M61)</f>
        <v>898</v>
      </c>
      <c r="O61" s="6">
        <v>108</v>
      </c>
      <c r="P61" s="6">
        <v>78</v>
      </c>
    </row>
    <row r="62" spans="1:16" ht="13.5">
      <c r="A62" s="9"/>
      <c r="B62" s="10"/>
      <c r="C62" s="10"/>
      <c r="D62" s="10"/>
      <c r="E62" s="11"/>
      <c r="F62" s="11"/>
      <c r="G62" s="11"/>
      <c r="H62" s="11"/>
      <c r="I62" s="11"/>
      <c r="J62" s="11"/>
      <c r="K62" s="11"/>
      <c r="L62" s="11"/>
      <c r="M62" s="11"/>
      <c r="N62" s="10"/>
      <c r="O62" s="11"/>
      <c r="P62" s="11"/>
    </row>
    <row r="63" spans="1:16" ht="13.5">
      <c r="A63" s="4" t="s">
        <v>105</v>
      </c>
      <c r="B63" s="15" t="s">
        <v>106</v>
      </c>
      <c r="C63" s="15" t="s">
        <v>234</v>
      </c>
      <c r="D63" s="15" t="s">
        <v>16</v>
      </c>
      <c r="E63" s="6">
        <v>38</v>
      </c>
      <c r="F63" s="6">
        <v>40</v>
      </c>
      <c r="G63" s="6">
        <v>43</v>
      </c>
      <c r="H63" s="6">
        <v>27</v>
      </c>
      <c r="I63" s="6">
        <v>20</v>
      </c>
      <c r="J63" s="6">
        <v>27</v>
      </c>
      <c r="K63" s="6">
        <v>61</v>
      </c>
      <c r="L63" s="6">
        <v>53</v>
      </c>
      <c r="M63" s="6">
        <v>55</v>
      </c>
      <c r="N63" s="5">
        <f>SUM(E63:M63)</f>
        <v>364</v>
      </c>
      <c r="O63" s="6">
        <v>72</v>
      </c>
      <c r="P63" s="6">
        <v>8</v>
      </c>
    </row>
    <row r="64" spans="1:16" ht="13.5">
      <c r="A64" s="4" t="s">
        <v>107</v>
      </c>
      <c r="B64" s="5" t="s">
        <v>108</v>
      </c>
      <c r="C64" s="5" t="s">
        <v>234</v>
      </c>
      <c r="D64" s="5" t="s">
        <v>16</v>
      </c>
      <c r="E64" s="6">
        <v>53</v>
      </c>
      <c r="F64" s="6">
        <v>84</v>
      </c>
      <c r="G64" s="6">
        <v>80</v>
      </c>
      <c r="H64" s="6">
        <v>71</v>
      </c>
      <c r="I64" s="6">
        <v>65</v>
      </c>
      <c r="J64" s="6">
        <v>67</v>
      </c>
      <c r="K64" s="6">
        <v>78</v>
      </c>
      <c r="L64" s="6">
        <v>79</v>
      </c>
      <c r="M64" s="6">
        <v>96</v>
      </c>
      <c r="N64" s="5">
        <f>SUM(E64:M64)</f>
        <v>673</v>
      </c>
      <c r="O64" s="6">
        <v>103</v>
      </c>
      <c r="P64" s="6">
        <v>30</v>
      </c>
    </row>
    <row r="65" spans="1:16" ht="13.5">
      <c r="A65" s="4" t="s">
        <v>109</v>
      </c>
      <c r="B65" s="5" t="s">
        <v>110</v>
      </c>
      <c r="C65" s="5" t="s">
        <v>234</v>
      </c>
      <c r="D65" s="5" t="s">
        <v>16</v>
      </c>
      <c r="E65" s="6">
        <v>82</v>
      </c>
      <c r="F65" s="6">
        <v>68</v>
      </c>
      <c r="G65" s="6">
        <v>66</v>
      </c>
      <c r="H65" s="6">
        <v>57</v>
      </c>
      <c r="I65" s="6">
        <v>69</v>
      </c>
      <c r="J65" s="6">
        <v>76</v>
      </c>
      <c r="K65" s="6">
        <v>96</v>
      </c>
      <c r="L65" s="6">
        <v>90</v>
      </c>
      <c r="M65" s="6">
        <v>80</v>
      </c>
      <c r="N65" s="5">
        <f>SUM(E65:M65)</f>
        <v>684</v>
      </c>
      <c r="O65" s="6">
        <v>107</v>
      </c>
      <c r="P65" s="6">
        <v>22</v>
      </c>
    </row>
    <row r="66" spans="1:16" ht="13.5">
      <c r="A66" s="4" t="s">
        <v>111</v>
      </c>
      <c r="B66" s="5" t="s">
        <v>112</v>
      </c>
      <c r="C66" s="5" t="s">
        <v>234</v>
      </c>
      <c r="D66" s="5" t="s">
        <v>8</v>
      </c>
      <c r="E66" s="6">
        <v>25</v>
      </c>
      <c r="F66" s="6">
        <v>60</v>
      </c>
      <c r="G66" s="6">
        <v>51</v>
      </c>
      <c r="H66" s="6">
        <v>32</v>
      </c>
      <c r="I66" s="6">
        <v>33</v>
      </c>
      <c r="J66" s="6">
        <v>29</v>
      </c>
      <c r="K66" s="6">
        <v>82</v>
      </c>
      <c r="L66" s="6">
        <v>78</v>
      </c>
      <c r="M66" s="6">
        <v>69</v>
      </c>
      <c r="N66" s="5">
        <f>SUM(E66:M66)</f>
        <v>459</v>
      </c>
      <c r="O66" s="6">
        <v>83</v>
      </c>
      <c r="P66" s="6">
        <v>12</v>
      </c>
    </row>
    <row r="67" spans="1:16" ht="13.5">
      <c r="A67" s="9"/>
      <c r="B67" s="10"/>
      <c r="C67" s="10"/>
      <c r="D67" s="10"/>
      <c r="E67" s="11"/>
      <c r="F67" s="11"/>
      <c r="G67" s="11"/>
      <c r="H67" s="11"/>
      <c r="I67" s="11"/>
      <c r="J67" s="11"/>
      <c r="K67" s="11"/>
      <c r="L67" s="11"/>
      <c r="M67" s="11"/>
      <c r="N67" s="10"/>
      <c r="O67" s="11"/>
      <c r="P67" s="11"/>
    </row>
    <row r="68" spans="1:16" ht="13.5">
      <c r="A68" s="4" t="s">
        <v>113</v>
      </c>
      <c r="B68" s="16" t="s">
        <v>114</v>
      </c>
      <c r="C68" s="16" t="s">
        <v>234</v>
      </c>
      <c r="D68" s="16" t="s">
        <v>16</v>
      </c>
      <c r="E68" s="13">
        <v>47</v>
      </c>
      <c r="F68" s="14">
        <v>50</v>
      </c>
      <c r="G68" s="14">
        <v>54</v>
      </c>
      <c r="H68" s="14">
        <v>45</v>
      </c>
      <c r="I68" s="14">
        <v>70</v>
      </c>
      <c r="J68" s="14">
        <v>86</v>
      </c>
      <c r="K68" s="14">
        <v>86</v>
      </c>
      <c r="L68" s="14">
        <v>98</v>
      </c>
      <c r="M68" s="14">
        <v>96</v>
      </c>
      <c r="N68" s="15">
        <f>SUM(E68:M68)</f>
        <v>632</v>
      </c>
      <c r="O68" s="6">
        <v>107</v>
      </c>
      <c r="P68" s="6">
        <v>22</v>
      </c>
    </row>
    <row r="69" spans="1:16" ht="13.5">
      <c r="A69" s="4" t="s">
        <v>115</v>
      </c>
      <c r="B69" s="5" t="s">
        <v>116</v>
      </c>
      <c r="C69" s="5" t="s">
        <v>234</v>
      </c>
      <c r="D69" s="5" t="s">
        <v>8</v>
      </c>
      <c r="E69" s="6">
        <v>30</v>
      </c>
      <c r="F69" s="6">
        <v>31</v>
      </c>
      <c r="G69" s="6">
        <v>60</v>
      </c>
      <c r="H69" s="6">
        <v>56</v>
      </c>
      <c r="I69" s="6">
        <v>70</v>
      </c>
      <c r="J69" s="6">
        <v>79</v>
      </c>
      <c r="K69" s="6">
        <v>90</v>
      </c>
      <c r="L69" s="6">
        <v>88</v>
      </c>
      <c r="M69" s="6">
        <v>84</v>
      </c>
      <c r="N69" s="5">
        <f>SUM(E69:M69)</f>
        <v>588</v>
      </c>
      <c r="O69" s="6">
        <v>100</v>
      </c>
      <c r="P69" s="6">
        <v>18</v>
      </c>
    </row>
    <row r="70" spans="1:16" ht="13.5">
      <c r="A70" s="4" t="s">
        <v>117</v>
      </c>
      <c r="B70" s="5" t="s">
        <v>118</v>
      </c>
      <c r="C70" s="5" t="s">
        <v>234</v>
      </c>
      <c r="D70" s="5" t="s">
        <v>8</v>
      </c>
      <c r="E70" s="6">
        <v>28</v>
      </c>
      <c r="F70" s="6">
        <v>7</v>
      </c>
      <c r="G70" s="6">
        <v>22</v>
      </c>
      <c r="H70" s="6">
        <v>22</v>
      </c>
      <c r="I70" s="6">
        <v>38</v>
      </c>
      <c r="J70" s="6">
        <v>77</v>
      </c>
      <c r="K70" s="6">
        <v>50</v>
      </c>
      <c r="L70" s="12">
        <v>47</v>
      </c>
      <c r="M70" s="12">
        <v>69</v>
      </c>
      <c r="N70" s="5">
        <f>SUM(E70:M70)</f>
        <v>360</v>
      </c>
      <c r="O70" s="12">
        <v>70</v>
      </c>
      <c r="P70" s="12">
        <v>6</v>
      </c>
    </row>
    <row r="71" spans="1:16" ht="13.5">
      <c r="A71" s="4" t="s">
        <v>119</v>
      </c>
      <c r="B71" s="21" t="s">
        <v>120</v>
      </c>
      <c r="C71" s="21" t="s">
        <v>120</v>
      </c>
      <c r="D71" s="21" t="s">
        <v>120</v>
      </c>
      <c r="E71" s="6"/>
      <c r="F71" s="6"/>
      <c r="G71" s="6"/>
      <c r="H71" s="6"/>
      <c r="I71" s="6"/>
      <c r="J71" s="6"/>
      <c r="K71" s="6"/>
      <c r="L71" s="6"/>
      <c r="M71" s="6"/>
      <c r="N71" s="5"/>
      <c r="O71" s="3"/>
      <c r="P71" s="3"/>
    </row>
    <row r="72" spans="1:16" ht="13.5">
      <c r="A72" s="9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0"/>
      <c r="O72" s="11"/>
      <c r="P72" s="11"/>
    </row>
    <row r="73" spans="1:16" ht="13.5">
      <c r="A73" s="4" t="s">
        <v>121</v>
      </c>
      <c r="B73" s="22" t="s">
        <v>122</v>
      </c>
      <c r="C73" s="22" t="s">
        <v>234</v>
      </c>
      <c r="D73" s="22" t="s">
        <v>8</v>
      </c>
      <c r="E73" s="12">
        <v>31</v>
      </c>
      <c r="F73" s="6">
        <v>49</v>
      </c>
      <c r="G73" s="6">
        <v>35</v>
      </c>
      <c r="H73" s="6">
        <v>80</v>
      </c>
      <c r="I73" s="6">
        <v>76</v>
      </c>
      <c r="J73" s="6">
        <v>86</v>
      </c>
      <c r="K73" s="6">
        <v>96</v>
      </c>
      <c r="L73" s="6">
        <v>78</v>
      </c>
      <c r="M73" s="6">
        <v>88</v>
      </c>
      <c r="N73" s="5">
        <f>SUM(E73:M73)</f>
        <v>619</v>
      </c>
      <c r="O73" s="6">
        <v>99</v>
      </c>
      <c r="P73" s="6">
        <v>22</v>
      </c>
    </row>
    <row r="74" spans="1:16" ht="13.5">
      <c r="A74" s="4" t="s">
        <v>123</v>
      </c>
      <c r="B74" s="5" t="s">
        <v>124</v>
      </c>
      <c r="C74" s="5" t="s">
        <v>7</v>
      </c>
      <c r="D74" s="5" t="s">
        <v>35</v>
      </c>
      <c r="E74" s="13">
        <v>3</v>
      </c>
      <c r="F74" s="14">
        <v>10</v>
      </c>
      <c r="G74" s="14">
        <v>15</v>
      </c>
      <c r="H74" s="14">
        <v>13</v>
      </c>
      <c r="I74" s="14">
        <v>13</v>
      </c>
      <c r="J74" s="14">
        <v>33</v>
      </c>
      <c r="K74" s="14">
        <v>37</v>
      </c>
      <c r="L74" s="14">
        <v>61</v>
      </c>
      <c r="M74" s="14">
        <v>41</v>
      </c>
      <c r="N74" s="15">
        <f>SUM(E74:M74)</f>
        <v>226</v>
      </c>
      <c r="O74" s="14">
        <v>50</v>
      </c>
      <c r="P74" s="14">
        <v>6</v>
      </c>
    </row>
    <row r="75" spans="1:16" ht="13.5">
      <c r="A75" s="4" t="s">
        <v>125</v>
      </c>
      <c r="B75" s="5" t="s">
        <v>126</v>
      </c>
      <c r="C75" s="5" t="s">
        <v>7</v>
      </c>
      <c r="D75" s="5" t="s">
        <v>0</v>
      </c>
      <c r="E75" s="6">
        <v>16</v>
      </c>
      <c r="F75" s="6">
        <v>14</v>
      </c>
      <c r="G75" s="6">
        <v>15</v>
      </c>
      <c r="H75" s="6">
        <v>42</v>
      </c>
      <c r="I75" s="6">
        <v>37</v>
      </c>
      <c r="J75" s="6">
        <v>44</v>
      </c>
      <c r="K75" s="6">
        <v>26</v>
      </c>
      <c r="L75" s="6">
        <v>51</v>
      </c>
      <c r="M75" s="6">
        <v>49</v>
      </c>
      <c r="N75" s="5">
        <f>SUM(E75:M75)</f>
        <v>294</v>
      </c>
      <c r="O75" s="6">
        <v>75</v>
      </c>
      <c r="P75" s="6">
        <v>7</v>
      </c>
    </row>
    <row r="76" spans="1:16" ht="13.5">
      <c r="A76" s="4" t="s">
        <v>127</v>
      </c>
      <c r="B76" s="21" t="s">
        <v>120</v>
      </c>
      <c r="C76" s="21" t="s">
        <v>120</v>
      </c>
      <c r="D76" s="21" t="s">
        <v>120</v>
      </c>
      <c r="E76" s="6"/>
      <c r="F76" s="6"/>
      <c r="G76" s="6"/>
      <c r="H76" s="6"/>
      <c r="I76" s="6"/>
      <c r="J76" s="6"/>
      <c r="K76" s="6"/>
      <c r="L76" s="6"/>
      <c r="M76" s="6"/>
      <c r="N76" s="5"/>
      <c r="O76" s="3"/>
      <c r="P76" s="3"/>
    </row>
    <row r="77" spans="1:16" ht="13.5">
      <c r="A77" s="9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0"/>
      <c r="O77" s="11"/>
      <c r="P77" s="11"/>
    </row>
    <row r="78" spans="1:16" ht="13.5">
      <c r="A78" s="4" t="s">
        <v>128</v>
      </c>
      <c r="B78" s="5" t="s">
        <v>129</v>
      </c>
      <c r="C78" s="5" t="s">
        <v>234</v>
      </c>
      <c r="D78" s="5" t="s">
        <v>8</v>
      </c>
      <c r="E78" s="13">
        <v>7</v>
      </c>
      <c r="F78" s="14">
        <v>25</v>
      </c>
      <c r="G78" s="14">
        <v>17</v>
      </c>
      <c r="H78" s="14">
        <v>72</v>
      </c>
      <c r="I78" s="14">
        <v>80</v>
      </c>
      <c r="J78" s="14">
        <v>70</v>
      </c>
      <c r="K78" s="14">
        <v>76</v>
      </c>
      <c r="L78" s="14">
        <v>83</v>
      </c>
      <c r="M78" s="14">
        <v>92</v>
      </c>
      <c r="N78" s="15">
        <f>SUM(E78:M78)</f>
        <v>522</v>
      </c>
      <c r="O78" s="14">
        <v>86</v>
      </c>
      <c r="P78" s="14">
        <v>21</v>
      </c>
    </row>
    <row r="79" spans="1:16" ht="13.5">
      <c r="A79" s="4" t="s">
        <v>130</v>
      </c>
      <c r="B79" s="5" t="s">
        <v>131</v>
      </c>
      <c r="C79" s="5" t="s">
        <v>234</v>
      </c>
      <c r="D79" s="5" t="s">
        <v>11</v>
      </c>
      <c r="E79" s="12">
        <v>0</v>
      </c>
      <c r="F79" s="6">
        <v>1</v>
      </c>
      <c r="G79" s="6">
        <v>18</v>
      </c>
      <c r="H79" s="6">
        <v>34</v>
      </c>
      <c r="I79" s="6">
        <v>48</v>
      </c>
      <c r="J79" s="6">
        <v>35</v>
      </c>
      <c r="K79" s="6">
        <v>47</v>
      </c>
      <c r="L79" s="6">
        <v>55</v>
      </c>
      <c r="M79" s="6">
        <v>44</v>
      </c>
      <c r="N79" s="5">
        <f>SUM(E79:M79)</f>
        <v>282</v>
      </c>
      <c r="O79" s="6">
        <v>64</v>
      </c>
      <c r="P79" s="6">
        <v>4</v>
      </c>
    </row>
    <row r="80" spans="1:16" ht="13.5">
      <c r="A80" s="4" t="s">
        <v>132</v>
      </c>
      <c r="B80" s="5" t="s">
        <v>133</v>
      </c>
      <c r="C80" s="5" t="s">
        <v>7</v>
      </c>
      <c r="D80" s="5" t="s">
        <v>16</v>
      </c>
      <c r="E80" s="6">
        <v>8</v>
      </c>
      <c r="F80" s="6">
        <v>5</v>
      </c>
      <c r="G80" s="6">
        <v>9</v>
      </c>
      <c r="H80" s="6">
        <v>21</v>
      </c>
      <c r="I80" s="6">
        <v>24</v>
      </c>
      <c r="J80" s="6">
        <v>10</v>
      </c>
      <c r="K80" s="6">
        <v>13</v>
      </c>
      <c r="L80" s="6">
        <v>18</v>
      </c>
      <c r="M80" s="6">
        <v>35</v>
      </c>
      <c r="N80" s="5">
        <f>SUM(E80:M80)</f>
        <v>143</v>
      </c>
      <c r="O80" s="6">
        <v>39</v>
      </c>
      <c r="P80" s="6">
        <v>1</v>
      </c>
    </row>
    <row r="81" spans="1:16" ht="13.5">
      <c r="A81" s="4" t="s">
        <v>134</v>
      </c>
      <c r="B81" s="5" t="s">
        <v>135</v>
      </c>
      <c r="C81" s="5" t="s">
        <v>3</v>
      </c>
      <c r="D81" s="5" t="s">
        <v>48</v>
      </c>
      <c r="E81" s="6">
        <v>51</v>
      </c>
      <c r="F81" s="6">
        <v>69</v>
      </c>
      <c r="G81" s="6">
        <v>61</v>
      </c>
      <c r="H81" s="6">
        <v>80</v>
      </c>
      <c r="I81" s="6">
        <v>84</v>
      </c>
      <c r="J81" s="6">
        <v>90</v>
      </c>
      <c r="K81" s="6">
        <v>98</v>
      </c>
      <c r="L81" s="6">
        <v>90</v>
      </c>
      <c r="M81" s="6">
        <v>96</v>
      </c>
      <c r="N81" s="5">
        <f>SUM(E81:M81)</f>
        <v>719</v>
      </c>
      <c r="O81" s="6">
        <v>105</v>
      </c>
      <c r="P81" s="6">
        <v>32</v>
      </c>
    </row>
    <row r="82" spans="1:16" ht="13.5">
      <c r="A82" s="11"/>
      <c r="B82" s="10"/>
      <c r="C82" s="10"/>
      <c r="D82" s="10"/>
      <c r="E82" s="11"/>
      <c r="F82" s="11"/>
      <c r="G82" s="11"/>
      <c r="H82" s="11"/>
      <c r="I82" s="11"/>
      <c r="J82" s="11"/>
      <c r="K82" s="11"/>
      <c r="L82" s="11"/>
      <c r="M82" s="11"/>
      <c r="N82" s="23"/>
      <c r="O82" s="11"/>
      <c r="P82" s="11"/>
    </row>
    <row r="83" spans="1:16" ht="13.5">
      <c r="A83" s="4" t="s">
        <v>136</v>
      </c>
      <c r="B83" s="5" t="s">
        <v>137</v>
      </c>
      <c r="C83" s="5" t="s">
        <v>234</v>
      </c>
      <c r="D83" s="5" t="s">
        <v>0</v>
      </c>
      <c r="E83" s="6">
        <v>53</v>
      </c>
      <c r="F83" s="6">
        <v>32</v>
      </c>
      <c r="G83" s="6">
        <v>32</v>
      </c>
      <c r="H83" s="6">
        <v>30</v>
      </c>
      <c r="I83" s="6">
        <v>84</v>
      </c>
      <c r="J83" s="6">
        <v>68</v>
      </c>
      <c r="K83" s="6">
        <v>74</v>
      </c>
      <c r="L83" s="6">
        <v>90</v>
      </c>
      <c r="M83" s="6">
        <v>90</v>
      </c>
      <c r="N83" s="5">
        <f>SUM(E83:M83)</f>
        <v>553</v>
      </c>
      <c r="O83" s="6">
        <v>99</v>
      </c>
      <c r="P83" s="6">
        <v>23</v>
      </c>
    </row>
    <row r="84" spans="1:16" ht="13.5">
      <c r="A84" s="4" t="s">
        <v>138</v>
      </c>
      <c r="B84" s="5" t="s">
        <v>139</v>
      </c>
      <c r="C84" s="5" t="s">
        <v>234</v>
      </c>
      <c r="D84" s="5" t="s">
        <v>140</v>
      </c>
      <c r="E84" s="6">
        <v>28</v>
      </c>
      <c r="F84" s="6">
        <v>42</v>
      </c>
      <c r="G84" s="6">
        <v>51</v>
      </c>
      <c r="H84" s="6">
        <v>66</v>
      </c>
      <c r="I84" s="6">
        <v>82</v>
      </c>
      <c r="J84" s="6">
        <v>92</v>
      </c>
      <c r="K84" s="6">
        <v>78</v>
      </c>
      <c r="L84" s="6">
        <v>82</v>
      </c>
      <c r="M84" s="6">
        <v>82</v>
      </c>
      <c r="N84" s="5">
        <f>SUM(E84:M84)</f>
        <v>603</v>
      </c>
      <c r="O84" s="6">
        <v>101</v>
      </c>
      <c r="P84" s="6">
        <v>21</v>
      </c>
    </row>
    <row r="85" spans="1:16" ht="13.5">
      <c r="A85" s="4" t="s">
        <v>141</v>
      </c>
      <c r="B85" s="5" t="s">
        <v>142</v>
      </c>
      <c r="C85" s="5" t="s">
        <v>7</v>
      </c>
      <c r="D85" s="5" t="s">
        <v>35</v>
      </c>
      <c r="E85" s="6">
        <v>8</v>
      </c>
      <c r="F85" s="6">
        <v>12</v>
      </c>
      <c r="G85" s="6">
        <v>2</v>
      </c>
      <c r="H85" s="6">
        <v>4</v>
      </c>
      <c r="I85" s="6">
        <v>16</v>
      </c>
      <c r="J85" s="6">
        <v>12</v>
      </c>
      <c r="K85" s="6">
        <v>23</v>
      </c>
      <c r="L85" s="6">
        <v>34</v>
      </c>
      <c r="M85" s="6">
        <v>19</v>
      </c>
      <c r="N85" s="5">
        <f>SUM(E85:M85)</f>
        <v>130</v>
      </c>
      <c r="O85" s="6">
        <v>32</v>
      </c>
      <c r="P85" s="6">
        <v>1</v>
      </c>
    </row>
    <row r="86" spans="1:16" ht="13.5">
      <c r="A86" s="4" t="s">
        <v>143</v>
      </c>
      <c r="B86" s="5" t="s">
        <v>144</v>
      </c>
      <c r="C86" s="5" t="s">
        <v>3</v>
      </c>
      <c r="D86" s="5" t="s">
        <v>48</v>
      </c>
      <c r="E86" s="6">
        <v>63</v>
      </c>
      <c r="F86" s="6">
        <v>69</v>
      </c>
      <c r="G86" s="6">
        <v>50</v>
      </c>
      <c r="H86" s="6">
        <v>55</v>
      </c>
      <c r="I86" s="6">
        <v>94</v>
      </c>
      <c r="J86" s="6">
        <v>74</v>
      </c>
      <c r="K86" s="6">
        <v>86</v>
      </c>
      <c r="L86" s="6">
        <v>92</v>
      </c>
      <c r="M86" s="6">
        <v>90</v>
      </c>
      <c r="N86" s="5">
        <f>SUM(E86:M86)</f>
        <v>673</v>
      </c>
      <c r="O86" s="6">
        <v>102</v>
      </c>
      <c r="P86" s="6">
        <v>32</v>
      </c>
    </row>
    <row r="87" spans="1:16" ht="13.5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</row>
    <row r="88" spans="1:16" ht="13.5">
      <c r="A88" s="4" t="s">
        <v>145</v>
      </c>
      <c r="B88" s="5" t="s">
        <v>146</v>
      </c>
      <c r="C88" s="5" t="s">
        <v>234</v>
      </c>
      <c r="D88" s="5" t="s">
        <v>11</v>
      </c>
      <c r="E88" s="6">
        <v>6</v>
      </c>
      <c r="F88" s="6">
        <v>6</v>
      </c>
      <c r="G88" s="6">
        <v>1</v>
      </c>
      <c r="H88" s="6">
        <v>12</v>
      </c>
      <c r="I88" s="6">
        <v>27</v>
      </c>
      <c r="J88" s="6">
        <v>19</v>
      </c>
      <c r="K88" s="6">
        <v>31</v>
      </c>
      <c r="L88" s="6">
        <v>42</v>
      </c>
      <c r="M88" s="6">
        <v>38</v>
      </c>
      <c r="N88" s="5">
        <f>SUM(E88:M88)</f>
        <v>182</v>
      </c>
      <c r="O88" s="24">
        <v>47</v>
      </c>
      <c r="P88" s="24">
        <v>3</v>
      </c>
    </row>
    <row r="89" spans="1:16" ht="13.5">
      <c r="A89" s="4" t="s">
        <v>147</v>
      </c>
      <c r="B89" s="5" t="s">
        <v>148</v>
      </c>
      <c r="C89" s="5" t="s">
        <v>234</v>
      </c>
      <c r="D89" s="5" t="s">
        <v>16</v>
      </c>
      <c r="E89" s="6">
        <v>62</v>
      </c>
      <c r="F89" s="6">
        <v>34</v>
      </c>
      <c r="G89" s="6">
        <v>46</v>
      </c>
      <c r="H89" s="6">
        <v>70</v>
      </c>
      <c r="I89" s="6">
        <v>61</v>
      </c>
      <c r="J89" s="6">
        <v>64</v>
      </c>
      <c r="K89" s="6">
        <v>82</v>
      </c>
      <c r="L89" s="6">
        <v>80</v>
      </c>
      <c r="M89" s="6">
        <v>84</v>
      </c>
      <c r="N89" s="5">
        <f>SUM(E89:M89)</f>
        <v>583</v>
      </c>
      <c r="O89" s="24">
        <v>104</v>
      </c>
      <c r="P89" s="24">
        <v>18</v>
      </c>
    </row>
    <row r="90" spans="1:16" ht="13.5">
      <c r="A90" s="4" t="s">
        <v>149</v>
      </c>
      <c r="B90" s="17" t="s">
        <v>150</v>
      </c>
      <c r="C90" s="5" t="s">
        <v>30</v>
      </c>
      <c r="D90" s="5" t="s">
        <v>11</v>
      </c>
      <c r="E90" s="6">
        <v>0</v>
      </c>
      <c r="F90" s="6">
        <v>0</v>
      </c>
      <c r="G90" s="6">
        <v>3</v>
      </c>
      <c r="H90" s="6">
        <v>5</v>
      </c>
      <c r="I90" s="6">
        <v>21</v>
      </c>
      <c r="J90" s="6">
        <v>10</v>
      </c>
      <c r="K90" s="6">
        <v>10</v>
      </c>
      <c r="L90" s="6">
        <v>13</v>
      </c>
      <c r="M90" s="6">
        <v>23</v>
      </c>
      <c r="N90" s="5">
        <f>SUM(E90:M90)</f>
        <v>85</v>
      </c>
      <c r="O90" s="24">
        <v>29</v>
      </c>
      <c r="P90" s="24">
        <v>0</v>
      </c>
    </row>
    <row r="91" spans="1:16" ht="13.5">
      <c r="A91" s="4" t="s">
        <v>151</v>
      </c>
      <c r="B91" s="5" t="s">
        <v>152</v>
      </c>
      <c r="C91" s="5" t="s">
        <v>7</v>
      </c>
      <c r="D91" s="5" t="s">
        <v>153</v>
      </c>
      <c r="E91" s="6">
        <v>5</v>
      </c>
      <c r="F91" s="6">
        <v>7</v>
      </c>
      <c r="G91" s="6">
        <v>15</v>
      </c>
      <c r="H91" s="6">
        <v>22</v>
      </c>
      <c r="I91" s="6">
        <v>42</v>
      </c>
      <c r="J91" s="6">
        <v>39</v>
      </c>
      <c r="K91" s="6">
        <v>29</v>
      </c>
      <c r="L91" s="6">
        <v>61</v>
      </c>
      <c r="M91" s="6">
        <v>49</v>
      </c>
      <c r="N91" s="5">
        <f>SUM(E91:M91)</f>
        <v>269</v>
      </c>
      <c r="O91" s="24">
        <v>57</v>
      </c>
      <c r="P91" s="24">
        <v>3</v>
      </c>
    </row>
    <row r="92" spans="1:16" ht="13.5">
      <c r="A92" s="11"/>
      <c r="B92" s="10"/>
      <c r="C92" s="10"/>
      <c r="D92" s="10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</row>
    <row r="93" spans="1:16" ht="13.5">
      <c r="A93" s="4" t="s">
        <v>154</v>
      </c>
      <c r="B93" s="17" t="s">
        <v>155</v>
      </c>
      <c r="C93" s="8" t="s">
        <v>234</v>
      </c>
      <c r="D93" s="8" t="s">
        <v>11</v>
      </c>
      <c r="E93" s="6" t="s">
        <v>38</v>
      </c>
      <c r="F93" s="6"/>
      <c r="G93" s="6"/>
      <c r="H93" s="6"/>
      <c r="I93" s="6"/>
      <c r="J93" s="6"/>
      <c r="K93" s="6"/>
      <c r="L93" s="6"/>
      <c r="M93" s="6"/>
      <c r="N93" s="5"/>
      <c r="O93" s="24"/>
      <c r="P93" s="24"/>
    </row>
    <row r="94" spans="1:16" ht="13.5">
      <c r="A94" s="4" t="s">
        <v>156</v>
      </c>
      <c r="B94" s="8" t="s">
        <v>157</v>
      </c>
      <c r="C94" s="8" t="s">
        <v>7</v>
      </c>
      <c r="D94" s="8" t="s">
        <v>16</v>
      </c>
      <c r="E94" s="6" t="s">
        <v>38</v>
      </c>
      <c r="F94" s="6"/>
      <c r="G94" s="6"/>
      <c r="H94" s="6"/>
      <c r="I94" s="6"/>
      <c r="J94" s="6"/>
      <c r="K94" s="6"/>
      <c r="L94" s="6"/>
      <c r="M94" s="6"/>
      <c r="N94" s="5"/>
      <c r="O94" s="24"/>
      <c r="P94" s="24"/>
    </row>
    <row r="95" spans="1:16" ht="13.5">
      <c r="A95" s="4" t="s">
        <v>158</v>
      </c>
      <c r="B95" s="8" t="s">
        <v>159</v>
      </c>
      <c r="C95" s="8" t="s">
        <v>30</v>
      </c>
      <c r="D95" s="8" t="s">
        <v>11</v>
      </c>
      <c r="E95" s="6">
        <v>36</v>
      </c>
      <c r="F95" s="6">
        <v>8</v>
      </c>
      <c r="G95" s="6">
        <v>30</v>
      </c>
      <c r="H95" s="6">
        <v>23</v>
      </c>
      <c r="I95" s="6">
        <v>33</v>
      </c>
      <c r="J95" s="6">
        <v>31</v>
      </c>
      <c r="K95" s="6">
        <v>41</v>
      </c>
      <c r="L95" s="6">
        <v>60</v>
      </c>
      <c r="M95" s="6">
        <v>49</v>
      </c>
      <c r="N95" s="5">
        <f>SUM(E95:M95)</f>
        <v>311</v>
      </c>
      <c r="O95" s="24">
        <v>61</v>
      </c>
      <c r="P95" s="24">
        <v>8</v>
      </c>
    </row>
    <row r="96" spans="1:16" ht="13.5">
      <c r="A96" s="4" t="s">
        <v>160</v>
      </c>
      <c r="B96" s="5" t="s">
        <v>161</v>
      </c>
      <c r="C96" s="5" t="s">
        <v>234</v>
      </c>
      <c r="D96" s="5" t="s">
        <v>35</v>
      </c>
      <c r="E96" s="6">
        <v>22</v>
      </c>
      <c r="F96" s="6">
        <v>15</v>
      </c>
      <c r="G96" s="6">
        <v>22</v>
      </c>
      <c r="H96" s="6">
        <v>47</v>
      </c>
      <c r="I96" s="6">
        <v>42</v>
      </c>
      <c r="J96" s="6">
        <v>56</v>
      </c>
      <c r="K96" s="6">
        <v>46</v>
      </c>
      <c r="L96" s="6">
        <v>72</v>
      </c>
      <c r="M96" s="6">
        <v>72</v>
      </c>
      <c r="N96" s="5">
        <f>SUM(E96:M96)</f>
        <v>394</v>
      </c>
      <c r="O96" s="24">
        <v>80</v>
      </c>
      <c r="P96" s="24">
        <v>13</v>
      </c>
    </row>
    <row r="97" spans="1:16" ht="13.5">
      <c r="A97" s="11"/>
      <c r="B97" s="10"/>
      <c r="C97" s="10"/>
      <c r="D97" s="10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</row>
    <row r="98" spans="1:16" ht="13.5">
      <c r="A98" s="4" t="s">
        <v>162</v>
      </c>
      <c r="B98" s="8" t="s">
        <v>163</v>
      </c>
      <c r="C98" s="8" t="s">
        <v>30</v>
      </c>
      <c r="D98" s="8" t="s">
        <v>11</v>
      </c>
      <c r="E98" s="6">
        <v>8</v>
      </c>
      <c r="F98" s="6">
        <v>9</v>
      </c>
      <c r="G98" s="6">
        <v>4</v>
      </c>
      <c r="H98" s="6">
        <v>46</v>
      </c>
      <c r="I98" s="6">
        <v>36</v>
      </c>
      <c r="J98" s="6">
        <v>37</v>
      </c>
      <c r="K98" s="6">
        <v>21</v>
      </c>
      <c r="L98" s="6">
        <v>41</v>
      </c>
      <c r="M98" s="6">
        <v>29</v>
      </c>
      <c r="N98" s="5">
        <f>SUM(E98:M98)</f>
        <v>231</v>
      </c>
      <c r="O98" s="6">
        <v>58</v>
      </c>
      <c r="P98" s="6">
        <v>3</v>
      </c>
    </row>
    <row r="99" spans="1:16" ht="13.5">
      <c r="A99" s="4" t="s">
        <v>164</v>
      </c>
      <c r="B99" s="8" t="s">
        <v>165</v>
      </c>
      <c r="C99" s="8" t="s">
        <v>234</v>
      </c>
      <c r="D99" s="8" t="s">
        <v>16</v>
      </c>
      <c r="E99" s="6">
        <v>13</v>
      </c>
      <c r="F99" s="6">
        <v>6</v>
      </c>
      <c r="G99" s="6">
        <v>19</v>
      </c>
      <c r="H99" s="6">
        <v>52</v>
      </c>
      <c r="I99" s="6">
        <v>46</v>
      </c>
      <c r="J99" s="6">
        <v>58</v>
      </c>
      <c r="K99" s="6">
        <v>72</v>
      </c>
      <c r="L99" s="6">
        <v>74</v>
      </c>
      <c r="M99" s="6">
        <v>68</v>
      </c>
      <c r="N99" s="5">
        <f>SUM(E99:M99)</f>
        <v>408</v>
      </c>
      <c r="O99" s="6">
        <v>78</v>
      </c>
      <c r="P99" s="6">
        <v>12</v>
      </c>
    </row>
    <row r="100" spans="1:16" ht="13.5">
      <c r="A100" s="4" t="s">
        <v>166</v>
      </c>
      <c r="B100" s="8" t="s">
        <v>167</v>
      </c>
      <c r="C100" s="8" t="s">
        <v>234</v>
      </c>
      <c r="D100" s="8" t="s">
        <v>11</v>
      </c>
      <c r="E100" s="6">
        <v>22</v>
      </c>
      <c r="F100" s="6">
        <v>7</v>
      </c>
      <c r="G100" s="6">
        <v>40</v>
      </c>
      <c r="H100" s="6">
        <v>60</v>
      </c>
      <c r="I100" s="6">
        <v>62</v>
      </c>
      <c r="J100" s="6">
        <v>62</v>
      </c>
      <c r="K100" s="6">
        <v>53</v>
      </c>
      <c r="L100" s="6">
        <v>80</v>
      </c>
      <c r="M100" s="6">
        <v>82</v>
      </c>
      <c r="N100" s="5">
        <f>SUM(E100:M100)</f>
        <v>468</v>
      </c>
      <c r="O100" s="6">
        <v>90</v>
      </c>
      <c r="P100" s="6">
        <v>9</v>
      </c>
    </row>
    <row r="101" spans="1:16" ht="13.5">
      <c r="A101" s="4" t="s">
        <v>168</v>
      </c>
      <c r="B101" s="17" t="s">
        <v>169</v>
      </c>
      <c r="C101" s="8" t="s">
        <v>234</v>
      </c>
      <c r="D101" s="8" t="s">
        <v>16</v>
      </c>
      <c r="E101" s="6" t="s">
        <v>38</v>
      </c>
      <c r="F101" s="6"/>
      <c r="G101" s="6"/>
      <c r="H101" s="6"/>
      <c r="I101" s="6"/>
      <c r="J101" s="6"/>
      <c r="K101" s="6"/>
      <c r="L101" s="6"/>
      <c r="M101" s="6"/>
      <c r="N101" s="5"/>
      <c r="O101" s="6"/>
      <c r="P101" s="6"/>
    </row>
    <row r="102" spans="1:16" ht="13.5">
      <c r="A102" s="11"/>
      <c r="B102" s="10"/>
      <c r="C102" s="10"/>
      <c r="D102" s="10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</row>
    <row r="103" spans="1:16" ht="13.5">
      <c r="A103" s="4" t="s">
        <v>170</v>
      </c>
      <c r="B103" s="8" t="s">
        <v>171</v>
      </c>
      <c r="C103" s="8" t="s">
        <v>234</v>
      </c>
      <c r="D103" s="8" t="s">
        <v>41</v>
      </c>
      <c r="E103" s="6">
        <v>40</v>
      </c>
      <c r="F103" s="6">
        <v>78</v>
      </c>
      <c r="G103" s="6">
        <v>45</v>
      </c>
      <c r="H103" s="6">
        <v>70</v>
      </c>
      <c r="I103" s="6">
        <v>86</v>
      </c>
      <c r="J103" s="6">
        <v>84</v>
      </c>
      <c r="K103" s="6">
        <v>69</v>
      </c>
      <c r="L103" s="6">
        <v>61</v>
      </c>
      <c r="M103" s="6">
        <v>86</v>
      </c>
      <c r="N103" s="5">
        <f>SUM(E103:M103)</f>
        <v>619</v>
      </c>
      <c r="O103" s="25">
        <v>103</v>
      </c>
      <c r="P103" s="24">
        <v>18</v>
      </c>
    </row>
    <row r="104" spans="1:16" ht="13.5">
      <c r="A104" s="4" t="s">
        <v>172</v>
      </c>
      <c r="B104" s="8" t="s">
        <v>173</v>
      </c>
      <c r="C104" s="8" t="s">
        <v>234</v>
      </c>
      <c r="D104" s="8" t="s">
        <v>8</v>
      </c>
      <c r="E104" s="6">
        <v>61</v>
      </c>
      <c r="F104" s="6">
        <v>63</v>
      </c>
      <c r="G104" s="6">
        <v>44</v>
      </c>
      <c r="H104" s="6">
        <v>86</v>
      </c>
      <c r="I104" s="6">
        <v>80</v>
      </c>
      <c r="J104" s="6">
        <v>72</v>
      </c>
      <c r="K104" s="6">
        <v>84</v>
      </c>
      <c r="L104" s="6">
        <v>90</v>
      </c>
      <c r="M104" s="6">
        <v>90</v>
      </c>
      <c r="N104" s="5">
        <f>SUM(E104:M104)</f>
        <v>670</v>
      </c>
      <c r="O104" s="25">
        <v>104</v>
      </c>
      <c r="P104" s="24">
        <v>24</v>
      </c>
    </row>
    <row r="105" spans="1:16" ht="13.5">
      <c r="A105" s="4" t="s">
        <v>174</v>
      </c>
      <c r="B105" s="5" t="s">
        <v>175</v>
      </c>
      <c r="C105" s="5" t="s">
        <v>234</v>
      </c>
      <c r="D105" s="5" t="s">
        <v>16</v>
      </c>
      <c r="E105" s="6">
        <v>11</v>
      </c>
      <c r="F105" s="6">
        <v>15</v>
      </c>
      <c r="G105" s="6">
        <v>10</v>
      </c>
      <c r="H105" s="6">
        <v>4</v>
      </c>
      <c r="I105" s="6">
        <v>16</v>
      </c>
      <c r="J105" s="6">
        <v>36</v>
      </c>
      <c r="K105" s="6">
        <v>30</v>
      </c>
      <c r="L105" s="6">
        <v>40</v>
      </c>
      <c r="M105" s="6">
        <v>27</v>
      </c>
      <c r="N105" s="5">
        <f>SUM(E105:M105)</f>
        <v>189</v>
      </c>
      <c r="O105" s="25">
        <v>39</v>
      </c>
      <c r="P105" s="24">
        <v>3</v>
      </c>
    </row>
    <row r="106" spans="1:16" ht="13.5">
      <c r="A106" s="4" t="s">
        <v>176</v>
      </c>
      <c r="B106" s="5" t="s">
        <v>177</v>
      </c>
      <c r="C106" s="5" t="s">
        <v>3</v>
      </c>
      <c r="D106" s="5" t="s">
        <v>178</v>
      </c>
      <c r="E106" s="24">
        <v>60</v>
      </c>
      <c r="F106" s="24">
        <v>44</v>
      </c>
      <c r="G106" s="24">
        <v>63</v>
      </c>
      <c r="H106" s="24">
        <v>88</v>
      </c>
      <c r="I106" s="24">
        <v>86</v>
      </c>
      <c r="J106" s="24">
        <v>78</v>
      </c>
      <c r="K106" s="24">
        <v>74</v>
      </c>
      <c r="L106" s="24">
        <v>86</v>
      </c>
      <c r="M106" s="24">
        <v>92</v>
      </c>
      <c r="N106" s="5">
        <f>SUM(E106:M106)</f>
        <v>671</v>
      </c>
      <c r="O106" s="25">
        <v>103</v>
      </c>
      <c r="P106" s="24">
        <v>26</v>
      </c>
    </row>
    <row r="107" spans="1:16" ht="13.5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</row>
    <row r="109" spans="1:16" ht="13.5">
      <c r="A109" s="44" t="s">
        <v>179</v>
      </c>
      <c r="B109" s="44"/>
      <c r="C109" s="44"/>
      <c r="D109" s="44"/>
      <c r="E109" s="45" t="s">
        <v>180</v>
      </c>
      <c r="F109" s="45"/>
      <c r="G109" s="45"/>
      <c r="H109" s="45"/>
      <c r="I109" s="40"/>
      <c r="J109" s="40"/>
      <c r="K109" s="46" t="s">
        <v>181</v>
      </c>
      <c r="L109" s="46"/>
      <c r="M109" s="46"/>
      <c r="N109" s="46"/>
      <c r="O109" s="26"/>
      <c r="P109" s="26"/>
    </row>
    <row r="110" ht="13.5">
      <c r="C110" s="27"/>
    </row>
    <row r="111" spans="1:16" ht="13.5">
      <c r="A111" s="47" t="s">
        <v>182</v>
      </c>
      <c r="B111" s="47"/>
      <c r="C111" s="28" t="s">
        <v>183</v>
      </c>
      <c r="D111" s="28" t="s">
        <v>219</v>
      </c>
      <c r="E111" s="48" t="s">
        <v>184</v>
      </c>
      <c r="F111" s="48"/>
      <c r="G111" s="48"/>
      <c r="H111" s="29" t="s">
        <v>183</v>
      </c>
      <c r="I111" s="48" t="s">
        <v>219</v>
      </c>
      <c r="J111" s="48"/>
      <c r="K111" s="46" t="s">
        <v>234</v>
      </c>
      <c r="L111" s="46"/>
      <c r="M111" s="46"/>
      <c r="N111" s="41" t="s">
        <v>183</v>
      </c>
      <c r="O111" s="46" t="s">
        <v>219</v>
      </c>
      <c r="P111" s="46"/>
    </row>
    <row r="112" ht="13.5">
      <c r="C112" s="27"/>
    </row>
    <row r="113" spans="1:16" ht="13.5">
      <c r="A113" s="27">
        <v>1</v>
      </c>
      <c r="B113" s="30" t="s">
        <v>60</v>
      </c>
      <c r="C113" s="22">
        <v>702</v>
      </c>
      <c r="D113" s="22" t="s">
        <v>185</v>
      </c>
      <c r="E113" s="27">
        <v>1</v>
      </c>
      <c r="F113" s="49" t="s">
        <v>60</v>
      </c>
      <c r="G113" s="49"/>
      <c r="H113" s="22">
        <v>702</v>
      </c>
      <c r="I113" s="51" t="s">
        <v>185</v>
      </c>
      <c r="J113" s="51"/>
      <c r="K113" s="27">
        <v>1</v>
      </c>
      <c r="L113" s="50" t="s">
        <v>173</v>
      </c>
      <c r="M113" s="50"/>
      <c r="N113" s="31">
        <v>670</v>
      </c>
      <c r="O113" s="50" t="s">
        <v>8</v>
      </c>
      <c r="P113" s="50"/>
    </row>
    <row r="114" spans="1:16" ht="13.5">
      <c r="A114" s="27">
        <v>2</v>
      </c>
      <c r="B114" s="30" t="s">
        <v>186</v>
      </c>
      <c r="C114" s="22">
        <v>610</v>
      </c>
      <c r="D114" s="22" t="s">
        <v>185</v>
      </c>
      <c r="E114" s="27">
        <v>2</v>
      </c>
      <c r="F114" s="49" t="s">
        <v>233</v>
      </c>
      <c r="G114" s="49"/>
      <c r="H114" s="22">
        <v>655</v>
      </c>
      <c r="I114" s="51" t="s">
        <v>0</v>
      </c>
      <c r="J114" s="51"/>
      <c r="K114" s="27">
        <v>2</v>
      </c>
      <c r="L114" s="50" t="s">
        <v>171</v>
      </c>
      <c r="M114" s="50"/>
      <c r="N114" s="31">
        <v>619</v>
      </c>
      <c r="O114" s="50" t="s">
        <v>41</v>
      </c>
      <c r="P114" s="50"/>
    </row>
    <row r="115" spans="1:4" ht="13.5">
      <c r="A115" s="27">
        <v>3</v>
      </c>
      <c r="B115" s="30" t="s">
        <v>148</v>
      </c>
      <c r="C115" s="22">
        <v>583</v>
      </c>
      <c r="D115" s="22" t="s">
        <v>185</v>
      </c>
    </row>
    <row r="116" spans="3:16" ht="13.5">
      <c r="C116" s="32">
        <f>SUM(C113:C115)</f>
        <v>1895</v>
      </c>
      <c r="E116" s="48" t="s">
        <v>187</v>
      </c>
      <c r="F116" s="48"/>
      <c r="G116" s="48"/>
      <c r="H116" s="33"/>
      <c r="I116" s="52"/>
      <c r="J116" s="52"/>
      <c r="K116" s="46" t="s">
        <v>3</v>
      </c>
      <c r="L116" s="46"/>
      <c r="M116" s="46"/>
      <c r="N116" s="26"/>
      <c r="O116" s="26"/>
      <c r="P116" s="26"/>
    </row>
    <row r="118" spans="1:16" ht="13.5">
      <c r="A118" s="47" t="s">
        <v>188</v>
      </c>
      <c r="B118" s="47"/>
      <c r="C118" s="28" t="s">
        <v>183</v>
      </c>
      <c r="D118" s="28" t="s">
        <v>219</v>
      </c>
      <c r="E118" s="27">
        <v>1</v>
      </c>
      <c r="F118" s="49" t="s">
        <v>2</v>
      </c>
      <c r="G118" s="49"/>
      <c r="H118" s="31">
        <v>842</v>
      </c>
      <c r="I118" s="50" t="s">
        <v>4</v>
      </c>
      <c r="J118" s="50"/>
      <c r="K118" s="27">
        <v>1</v>
      </c>
      <c r="L118" s="50" t="s">
        <v>135</v>
      </c>
      <c r="M118" s="50"/>
      <c r="N118" s="31">
        <v>719</v>
      </c>
      <c r="O118" s="50" t="s">
        <v>189</v>
      </c>
      <c r="P118" s="50"/>
    </row>
    <row r="119" spans="3:16" ht="13.5">
      <c r="C119" s="27"/>
      <c r="E119" s="27">
        <v>2</v>
      </c>
      <c r="F119" s="49" t="s">
        <v>26</v>
      </c>
      <c r="G119" s="49"/>
      <c r="H119" s="31">
        <v>831</v>
      </c>
      <c r="I119" s="50" t="s">
        <v>27</v>
      </c>
      <c r="J119" s="50"/>
      <c r="K119" s="27">
        <v>2</v>
      </c>
      <c r="L119" s="50" t="s">
        <v>190</v>
      </c>
      <c r="M119" s="50"/>
      <c r="N119" s="31">
        <v>673</v>
      </c>
      <c r="O119" s="50" t="s">
        <v>189</v>
      </c>
      <c r="P119" s="50"/>
    </row>
    <row r="120" spans="1:4" ht="13.5">
      <c r="A120" s="27">
        <v>1</v>
      </c>
      <c r="B120" s="30" t="s">
        <v>13</v>
      </c>
      <c r="C120" s="22">
        <v>801</v>
      </c>
      <c r="D120" s="22" t="s">
        <v>8</v>
      </c>
    </row>
    <row r="121" spans="1:16" ht="13.5">
      <c r="A121" s="27">
        <v>2</v>
      </c>
      <c r="B121" s="30" t="s">
        <v>191</v>
      </c>
      <c r="C121" s="22">
        <v>898</v>
      </c>
      <c r="D121" s="22" t="s">
        <v>8</v>
      </c>
      <c r="E121" s="48" t="s">
        <v>192</v>
      </c>
      <c r="F121" s="48"/>
      <c r="G121" s="48"/>
      <c r="H121" s="33"/>
      <c r="I121" s="33"/>
      <c r="J121" s="33"/>
      <c r="K121" s="46" t="s">
        <v>192</v>
      </c>
      <c r="L121" s="46"/>
      <c r="M121" s="46"/>
      <c r="N121" s="26"/>
      <c r="O121" s="26"/>
      <c r="P121" s="26"/>
    </row>
    <row r="122" spans="1:4" ht="13.5">
      <c r="A122" s="27">
        <v>3</v>
      </c>
      <c r="B122" s="30" t="s">
        <v>193</v>
      </c>
      <c r="C122" s="22">
        <v>678</v>
      </c>
      <c r="D122" s="22" t="s">
        <v>8</v>
      </c>
    </row>
    <row r="123" spans="3:16" ht="13.5">
      <c r="C123" s="32">
        <f>SUM(C120:C122)</f>
        <v>2377</v>
      </c>
      <c r="E123" s="27">
        <v>1</v>
      </c>
      <c r="F123" s="53" t="s">
        <v>6</v>
      </c>
      <c r="G123" s="53"/>
      <c r="H123" s="31">
        <v>217</v>
      </c>
      <c r="I123" s="50" t="s">
        <v>8</v>
      </c>
      <c r="J123" s="50"/>
      <c r="K123" s="27">
        <v>1</v>
      </c>
      <c r="L123" s="50" t="s">
        <v>126</v>
      </c>
      <c r="M123" s="50"/>
      <c r="N123" s="31">
        <v>294</v>
      </c>
      <c r="O123" s="50" t="s">
        <v>0</v>
      </c>
      <c r="P123" s="50"/>
    </row>
    <row r="124" spans="5:16" ht="13.5">
      <c r="E124" s="27">
        <v>2</v>
      </c>
      <c r="F124" s="49" t="s">
        <v>50</v>
      </c>
      <c r="G124" s="49"/>
      <c r="H124" s="31">
        <v>190</v>
      </c>
      <c r="I124" s="50" t="s">
        <v>8</v>
      </c>
      <c r="J124" s="50"/>
      <c r="K124" s="27">
        <v>2</v>
      </c>
      <c r="L124" s="50" t="s">
        <v>124</v>
      </c>
      <c r="M124" s="50"/>
      <c r="N124" s="31">
        <v>226</v>
      </c>
      <c r="O124" s="50" t="s">
        <v>35</v>
      </c>
      <c r="P124" s="50"/>
    </row>
    <row r="126" spans="11:16" ht="13.5">
      <c r="K126" s="46" t="s">
        <v>30</v>
      </c>
      <c r="L126" s="46"/>
      <c r="M126" s="46"/>
      <c r="N126" s="26"/>
      <c r="O126" s="26"/>
      <c r="P126" s="26"/>
    </row>
    <row r="127" spans="1:4" ht="13.5">
      <c r="A127" s="46" t="s">
        <v>211</v>
      </c>
      <c r="B127" s="46"/>
      <c r="C127" s="46"/>
      <c r="D127" s="46"/>
    </row>
    <row r="128" spans="1:16" ht="13.5">
      <c r="A128" s="54"/>
      <c r="B128" s="54"/>
      <c r="C128" s="43" t="s">
        <v>183</v>
      </c>
      <c r="D128" s="43" t="s">
        <v>219</v>
      </c>
      <c r="K128" s="27">
        <v>1</v>
      </c>
      <c r="L128" s="50" t="s">
        <v>159</v>
      </c>
      <c r="M128" s="50"/>
      <c r="N128" s="31">
        <v>311</v>
      </c>
      <c r="O128" s="50" t="s">
        <v>11</v>
      </c>
      <c r="P128" s="50"/>
    </row>
    <row r="129" spans="1:16" ht="13.5">
      <c r="A129" s="27">
        <v>1</v>
      </c>
      <c r="B129" s="30" t="s">
        <v>67</v>
      </c>
      <c r="C129" s="22">
        <v>492</v>
      </c>
      <c r="D129" s="22" t="s">
        <v>185</v>
      </c>
      <c r="K129" s="27">
        <v>2</v>
      </c>
      <c r="L129" s="50" t="s">
        <v>163</v>
      </c>
      <c r="M129" s="50"/>
      <c r="N129" s="31">
        <v>231</v>
      </c>
      <c r="O129" s="50" t="s">
        <v>11</v>
      </c>
      <c r="P129" s="50"/>
    </row>
    <row r="130" spans="1:4" ht="13.5">
      <c r="A130" s="27">
        <v>2</v>
      </c>
      <c r="B130" s="34" t="s">
        <v>204</v>
      </c>
      <c r="C130" s="22">
        <v>442</v>
      </c>
      <c r="D130" s="22" t="s">
        <v>185</v>
      </c>
    </row>
    <row r="131" spans="2:4" ht="13.5">
      <c r="B131" s="22"/>
      <c r="C131" s="22"/>
      <c r="D131" s="22"/>
    </row>
    <row r="132" spans="1:4" ht="13.5">
      <c r="A132" s="46" t="s">
        <v>194</v>
      </c>
      <c r="B132" s="46"/>
      <c r="C132" s="46"/>
      <c r="D132" s="46"/>
    </row>
    <row r="133" spans="1:4" ht="13.5">
      <c r="A133" s="55"/>
      <c r="B133" s="55"/>
      <c r="C133" s="42"/>
      <c r="D133" s="42"/>
    </row>
    <row r="134" spans="1:4" ht="13.5">
      <c r="A134" s="27"/>
      <c r="B134" s="34" t="s">
        <v>195</v>
      </c>
      <c r="C134" s="22">
        <v>673</v>
      </c>
      <c r="D134" s="22" t="s">
        <v>185</v>
      </c>
    </row>
    <row r="135" spans="1:4" ht="13.5">
      <c r="A135" s="27"/>
      <c r="B135" s="27"/>
      <c r="C135" s="27"/>
      <c r="D135" s="27"/>
    </row>
    <row r="136" spans="2:4" ht="13.5">
      <c r="B136" s="22"/>
      <c r="C136" s="22"/>
      <c r="D136" s="22"/>
    </row>
    <row r="137" spans="1:4" ht="13.5">
      <c r="A137" s="46" t="s">
        <v>196</v>
      </c>
      <c r="B137" s="46"/>
      <c r="C137" s="46"/>
      <c r="D137" s="46"/>
    </row>
    <row r="138" spans="1:4" ht="13.5">
      <c r="A138" s="55"/>
      <c r="B138" s="55"/>
      <c r="C138" s="55"/>
      <c r="D138" s="55"/>
    </row>
    <row r="139" spans="1:4" ht="13.5">
      <c r="A139" s="31"/>
      <c r="B139" s="35" t="s">
        <v>197</v>
      </c>
      <c r="C139" s="31">
        <v>898</v>
      </c>
      <c r="D139" s="31" t="s">
        <v>8</v>
      </c>
    </row>
    <row r="140" spans="1:4" ht="13.5">
      <c r="A140" s="50"/>
      <c r="B140" s="50"/>
      <c r="C140" s="50"/>
      <c r="D140" s="50"/>
    </row>
    <row r="142" spans="1:4" ht="13.5">
      <c r="A142" s="46" t="s">
        <v>198</v>
      </c>
      <c r="B142" s="46"/>
      <c r="C142" s="46"/>
      <c r="D142" s="46"/>
    </row>
    <row r="143" spans="1:4" ht="13.5">
      <c r="A143" s="55"/>
      <c r="B143" s="55"/>
      <c r="C143" s="55"/>
      <c r="D143" s="55"/>
    </row>
    <row r="144" spans="2:4" ht="13.5">
      <c r="B144" s="35" t="s">
        <v>91</v>
      </c>
      <c r="C144" s="22">
        <v>683</v>
      </c>
      <c r="D144" s="22" t="s">
        <v>185</v>
      </c>
    </row>
    <row r="145" spans="1:4" ht="13.5">
      <c r="A145" s="36"/>
      <c r="B145" s="36"/>
      <c r="C145" s="36"/>
      <c r="D145" s="36"/>
    </row>
    <row r="146" spans="1:13" ht="13.5">
      <c r="A146" s="56" t="s">
        <v>199</v>
      </c>
      <c r="B146" s="56"/>
      <c r="C146" s="56"/>
      <c r="D146" s="56"/>
      <c r="E146" s="56"/>
      <c r="F146" s="56"/>
      <c r="G146" s="56"/>
      <c r="H146" s="56"/>
      <c r="I146" s="37"/>
      <c r="J146" s="37"/>
      <c r="K146" s="37"/>
      <c r="L146" s="37"/>
      <c r="M146" s="37"/>
    </row>
    <row r="147" spans="1:13" ht="13.5">
      <c r="A147" s="37"/>
      <c r="B147" s="37"/>
      <c r="C147" s="37"/>
      <c r="D147" s="37"/>
      <c r="E147" s="37"/>
      <c r="F147" s="37"/>
      <c r="G147" s="37"/>
      <c r="H147" s="37"/>
      <c r="I147" s="37"/>
      <c r="J147" s="37"/>
      <c r="K147" s="37"/>
      <c r="L147" s="37"/>
      <c r="M147" s="37"/>
    </row>
    <row r="148" spans="1:13" ht="13.5">
      <c r="A148" s="37" t="s">
        <v>200</v>
      </c>
      <c r="B148" s="37"/>
      <c r="C148" s="37"/>
      <c r="D148" s="37"/>
      <c r="E148" s="37"/>
      <c r="F148" s="37"/>
      <c r="G148" s="37"/>
      <c r="H148" s="37"/>
      <c r="I148" s="37"/>
      <c r="J148" s="37"/>
      <c r="K148" s="37"/>
      <c r="L148" s="37"/>
      <c r="M148" s="37"/>
    </row>
    <row r="149" spans="1:13" ht="13.5">
      <c r="A149" s="37" t="s">
        <v>201</v>
      </c>
      <c r="B149" s="37"/>
      <c r="C149" s="37"/>
      <c r="D149" s="37"/>
      <c r="E149" s="37"/>
      <c r="F149" s="37"/>
      <c r="G149" s="37"/>
      <c r="H149" s="37"/>
      <c r="I149" s="37"/>
      <c r="J149" s="37"/>
      <c r="K149" s="37"/>
      <c r="L149" s="37"/>
      <c r="M149" s="37"/>
    </row>
    <row r="150" spans="1:13" ht="13.5">
      <c r="A150" s="37"/>
      <c r="B150" s="37"/>
      <c r="C150" s="37"/>
      <c r="D150" s="37"/>
      <c r="E150" s="37"/>
      <c r="F150" s="37"/>
      <c r="G150" s="37"/>
      <c r="H150" s="37"/>
      <c r="I150" s="37"/>
      <c r="J150" s="37"/>
      <c r="K150" s="37"/>
      <c r="L150" s="37"/>
      <c r="M150" s="37"/>
    </row>
    <row r="151" spans="1:13" ht="13.5">
      <c r="A151" s="37" t="s">
        <v>202</v>
      </c>
      <c r="B151" s="37"/>
      <c r="C151" s="37"/>
      <c r="D151" s="37"/>
      <c r="E151" s="37"/>
      <c r="F151" s="37"/>
      <c r="G151" s="37"/>
      <c r="H151" s="37"/>
      <c r="I151" s="37"/>
      <c r="J151" s="37"/>
      <c r="K151" s="37"/>
      <c r="L151" s="37"/>
      <c r="M151" s="37"/>
    </row>
    <row r="152" spans="1:13" ht="13.5">
      <c r="A152" s="37"/>
      <c r="B152" s="37"/>
      <c r="C152" s="37"/>
      <c r="D152" s="37"/>
      <c r="E152" s="37"/>
      <c r="F152" s="37"/>
      <c r="G152" s="37"/>
      <c r="H152" s="37"/>
      <c r="I152" s="37"/>
      <c r="J152" s="37"/>
      <c r="K152" s="37"/>
      <c r="L152" s="37"/>
      <c r="M152" s="37"/>
    </row>
    <row r="153" spans="1:13" ht="13.5">
      <c r="A153" s="37" t="s">
        <v>203</v>
      </c>
      <c r="B153" s="37"/>
      <c r="C153" s="37"/>
      <c r="D153" s="37"/>
      <c r="E153" s="37"/>
      <c r="F153" s="37"/>
      <c r="G153" s="37"/>
      <c r="H153" s="37"/>
      <c r="I153" s="37"/>
      <c r="J153" s="37"/>
      <c r="K153" s="37"/>
      <c r="L153" s="37"/>
      <c r="M153" s="37"/>
    </row>
    <row r="155" ht="13.5">
      <c r="A155" t="s">
        <v>215</v>
      </c>
    </row>
  </sheetData>
  <mergeCells count="53">
    <mergeCell ref="O128:P128"/>
    <mergeCell ref="A143:D143"/>
    <mergeCell ref="A146:H146"/>
    <mergeCell ref="A132:D132"/>
    <mergeCell ref="A133:B133"/>
    <mergeCell ref="A137:D137"/>
    <mergeCell ref="A138:D138"/>
    <mergeCell ref="A140:D140"/>
    <mergeCell ref="A142:D142"/>
    <mergeCell ref="K126:M126"/>
    <mergeCell ref="A127:D127"/>
    <mergeCell ref="A128:B128"/>
    <mergeCell ref="L128:M128"/>
    <mergeCell ref="L129:M129"/>
    <mergeCell ref="O129:P129"/>
    <mergeCell ref="F123:G123"/>
    <mergeCell ref="I123:J123"/>
    <mergeCell ref="L123:M123"/>
    <mergeCell ref="O123:P123"/>
    <mergeCell ref="F124:G124"/>
    <mergeCell ref="I124:J124"/>
    <mergeCell ref="L124:M124"/>
    <mergeCell ref="O124:P124"/>
    <mergeCell ref="O118:P118"/>
    <mergeCell ref="F119:G119"/>
    <mergeCell ref="I119:J119"/>
    <mergeCell ref="L119:M119"/>
    <mergeCell ref="O119:P119"/>
    <mergeCell ref="E121:G121"/>
    <mergeCell ref="K121:M121"/>
    <mergeCell ref="E116:G116"/>
    <mergeCell ref="I116:J116"/>
    <mergeCell ref="K116:M116"/>
    <mergeCell ref="F114:G114"/>
    <mergeCell ref="I114:J114"/>
    <mergeCell ref="L114:M114"/>
    <mergeCell ref="O114:P114"/>
    <mergeCell ref="O111:P111"/>
    <mergeCell ref="F113:G113"/>
    <mergeCell ref="I113:J113"/>
    <mergeCell ref="L113:M113"/>
    <mergeCell ref="O113:P113"/>
    <mergeCell ref="A118:B118"/>
    <mergeCell ref="F118:G118"/>
    <mergeCell ref="I118:J118"/>
    <mergeCell ref="L118:M118"/>
    <mergeCell ref="A109:D109"/>
    <mergeCell ref="E109:H109"/>
    <mergeCell ref="K109:N109"/>
    <mergeCell ref="A111:B111"/>
    <mergeCell ref="E111:G111"/>
    <mergeCell ref="I111:J111"/>
    <mergeCell ref="K111:M11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86"/>
  <sheetViews>
    <sheetView workbookViewId="0" topLeftCell="C77">
      <selection activeCell="B82" sqref="B82:D82"/>
    </sheetView>
  </sheetViews>
  <sheetFormatPr defaultColWidth="8.8515625" defaultRowHeight="15"/>
  <cols>
    <col min="2" max="2" width="22.7109375" style="0" customWidth="1"/>
    <col min="3" max="3" width="17.421875" style="0" customWidth="1"/>
    <col min="4" max="4" width="15.7109375" style="0" customWidth="1"/>
  </cols>
  <sheetData>
    <row r="1" spans="1:16" ht="13.5">
      <c r="A1" s="1" t="s">
        <v>216</v>
      </c>
      <c r="B1" s="1" t="s">
        <v>217</v>
      </c>
      <c r="C1" s="1" t="s">
        <v>218</v>
      </c>
      <c r="D1" s="1" t="s">
        <v>219</v>
      </c>
      <c r="E1" s="1" t="s">
        <v>220</v>
      </c>
      <c r="F1" s="1" t="s">
        <v>221</v>
      </c>
      <c r="G1" s="1" t="s">
        <v>222</v>
      </c>
      <c r="H1" s="1" t="s">
        <v>223</v>
      </c>
      <c r="I1" s="1" t="s">
        <v>224</v>
      </c>
      <c r="J1" s="1" t="s">
        <v>225</v>
      </c>
      <c r="K1" s="1" t="s">
        <v>226</v>
      </c>
      <c r="L1" s="1" t="s">
        <v>227</v>
      </c>
      <c r="M1" s="1" t="s">
        <v>228</v>
      </c>
      <c r="N1" s="2" t="s">
        <v>229</v>
      </c>
      <c r="O1" s="1" t="s">
        <v>230</v>
      </c>
      <c r="P1" s="1" t="s">
        <v>231</v>
      </c>
    </row>
    <row r="2" spans="2:4" ht="13.5">
      <c r="B2" s="61" t="s">
        <v>205</v>
      </c>
      <c r="C2" s="61"/>
      <c r="D2" s="61"/>
    </row>
    <row r="3" spans="1:16" ht="13.5">
      <c r="A3" s="4" t="s">
        <v>1</v>
      </c>
      <c r="B3" s="5" t="s">
        <v>2</v>
      </c>
      <c r="C3" s="5" t="s">
        <v>3</v>
      </c>
      <c r="D3" s="5" t="s">
        <v>4</v>
      </c>
      <c r="E3" s="6">
        <v>88</v>
      </c>
      <c r="F3" s="6">
        <v>80</v>
      </c>
      <c r="G3" s="6">
        <v>86</v>
      </c>
      <c r="H3" s="6">
        <v>98</v>
      </c>
      <c r="I3" s="6">
        <v>106</v>
      </c>
      <c r="J3" s="6">
        <v>88</v>
      </c>
      <c r="K3" s="6">
        <v>96</v>
      </c>
      <c r="L3" s="6">
        <v>100</v>
      </c>
      <c r="M3" s="6">
        <v>100</v>
      </c>
      <c r="N3" s="22">
        <f aca="true" t="shared" si="0" ref="N3:N27">SUM(E3:M3)</f>
        <v>842</v>
      </c>
      <c r="O3" s="6">
        <v>108</v>
      </c>
      <c r="P3" s="27">
        <v>55</v>
      </c>
    </row>
    <row r="4" spans="1:16" ht="13.5">
      <c r="A4" s="4" t="s">
        <v>25</v>
      </c>
      <c r="B4" s="5" t="s">
        <v>26</v>
      </c>
      <c r="C4" s="5" t="s">
        <v>3</v>
      </c>
      <c r="D4" s="5" t="s">
        <v>27</v>
      </c>
      <c r="E4" s="6">
        <v>88</v>
      </c>
      <c r="F4" s="6">
        <v>78</v>
      </c>
      <c r="G4" s="6">
        <v>75</v>
      </c>
      <c r="H4" s="6">
        <v>80</v>
      </c>
      <c r="I4" s="6">
        <v>96</v>
      </c>
      <c r="J4" s="6">
        <v>96</v>
      </c>
      <c r="K4" s="6">
        <v>106</v>
      </c>
      <c r="L4" s="6">
        <v>108</v>
      </c>
      <c r="M4" s="6">
        <v>104</v>
      </c>
      <c r="N4" s="5">
        <f t="shared" si="0"/>
        <v>831</v>
      </c>
      <c r="O4" s="38">
        <v>107</v>
      </c>
      <c r="P4" s="6">
        <v>56</v>
      </c>
    </row>
    <row r="5" spans="1:16" ht="13.5">
      <c r="A5" s="4" t="s">
        <v>12</v>
      </c>
      <c r="B5" s="5" t="s">
        <v>13</v>
      </c>
      <c r="C5" s="5" t="s">
        <v>3</v>
      </c>
      <c r="D5" s="5" t="s">
        <v>8</v>
      </c>
      <c r="E5" s="6">
        <v>76</v>
      </c>
      <c r="F5" s="6">
        <v>60</v>
      </c>
      <c r="G5" s="6">
        <v>69</v>
      </c>
      <c r="H5" s="6">
        <v>94</v>
      </c>
      <c r="I5" s="6">
        <v>98</v>
      </c>
      <c r="J5" s="6">
        <v>90</v>
      </c>
      <c r="K5" s="6">
        <v>100</v>
      </c>
      <c r="L5" s="6">
        <v>108</v>
      </c>
      <c r="M5" s="6">
        <v>106</v>
      </c>
      <c r="N5" s="5">
        <f t="shared" si="0"/>
        <v>801</v>
      </c>
      <c r="O5" s="6">
        <v>105</v>
      </c>
      <c r="P5" s="6">
        <v>60</v>
      </c>
    </row>
    <row r="6" spans="1:16" ht="13.5">
      <c r="A6" s="4" t="s">
        <v>39</v>
      </c>
      <c r="B6" s="5" t="s">
        <v>40</v>
      </c>
      <c r="C6" s="5" t="s">
        <v>3</v>
      </c>
      <c r="D6" s="5" t="s">
        <v>41</v>
      </c>
      <c r="E6" s="6">
        <v>88</v>
      </c>
      <c r="F6" s="6">
        <v>72</v>
      </c>
      <c r="G6" s="6">
        <v>75</v>
      </c>
      <c r="H6" s="6">
        <v>82</v>
      </c>
      <c r="I6" s="6">
        <v>96</v>
      </c>
      <c r="J6" s="6">
        <v>98</v>
      </c>
      <c r="K6" s="6">
        <v>98</v>
      </c>
      <c r="L6" s="6">
        <v>86</v>
      </c>
      <c r="M6" s="6">
        <v>100</v>
      </c>
      <c r="N6" s="5">
        <f t="shared" si="0"/>
        <v>795</v>
      </c>
      <c r="O6" s="6">
        <v>107</v>
      </c>
      <c r="P6" s="6">
        <v>54</v>
      </c>
    </row>
    <row r="7" spans="1:16" ht="13.5">
      <c r="A7" s="4" t="s">
        <v>46</v>
      </c>
      <c r="B7" s="5" t="s">
        <v>47</v>
      </c>
      <c r="C7" s="5" t="s">
        <v>3</v>
      </c>
      <c r="D7" s="5" t="s">
        <v>48</v>
      </c>
      <c r="E7" s="12">
        <v>63</v>
      </c>
      <c r="F7" s="6">
        <v>70</v>
      </c>
      <c r="G7" s="6">
        <v>66</v>
      </c>
      <c r="H7" s="6">
        <v>88</v>
      </c>
      <c r="I7" s="6">
        <v>90</v>
      </c>
      <c r="J7" s="6">
        <v>76</v>
      </c>
      <c r="K7" s="6">
        <v>96</v>
      </c>
      <c r="L7" s="6">
        <v>100</v>
      </c>
      <c r="M7" s="6">
        <v>87</v>
      </c>
      <c r="N7" s="5">
        <f t="shared" si="0"/>
        <v>736</v>
      </c>
      <c r="O7" s="6">
        <v>104</v>
      </c>
      <c r="P7" s="6">
        <v>47</v>
      </c>
    </row>
    <row r="8" spans="1:16" ht="13.5">
      <c r="A8" s="4" t="s">
        <v>59</v>
      </c>
      <c r="B8" s="5" t="s">
        <v>60</v>
      </c>
      <c r="C8" s="5" t="s">
        <v>234</v>
      </c>
      <c r="D8" s="5" t="s">
        <v>16</v>
      </c>
      <c r="E8" s="13">
        <v>65</v>
      </c>
      <c r="F8" s="14">
        <v>70</v>
      </c>
      <c r="G8" s="14">
        <v>55</v>
      </c>
      <c r="H8" s="14">
        <v>74</v>
      </c>
      <c r="I8" s="14">
        <v>84</v>
      </c>
      <c r="J8" s="14">
        <v>78</v>
      </c>
      <c r="K8" s="14">
        <v>84</v>
      </c>
      <c r="L8" s="14">
        <v>94</v>
      </c>
      <c r="M8" s="14">
        <v>98</v>
      </c>
      <c r="N8" s="15">
        <f t="shared" si="0"/>
        <v>702</v>
      </c>
      <c r="O8" s="14">
        <v>106</v>
      </c>
      <c r="P8" s="14">
        <v>30</v>
      </c>
    </row>
    <row r="9" spans="1:16" ht="13.5">
      <c r="A9" s="4" t="s">
        <v>232</v>
      </c>
      <c r="B9" s="5" t="s">
        <v>233</v>
      </c>
      <c r="C9" s="5" t="s">
        <v>234</v>
      </c>
      <c r="D9" s="5" t="s">
        <v>0</v>
      </c>
      <c r="E9" s="6">
        <v>50</v>
      </c>
      <c r="F9" s="6">
        <v>60</v>
      </c>
      <c r="G9" s="6">
        <v>43</v>
      </c>
      <c r="H9" s="6">
        <v>78</v>
      </c>
      <c r="I9" s="6">
        <v>74</v>
      </c>
      <c r="J9" s="6">
        <v>82</v>
      </c>
      <c r="K9" s="6">
        <v>78</v>
      </c>
      <c r="L9" s="6">
        <v>98</v>
      </c>
      <c r="M9" s="6">
        <v>92</v>
      </c>
      <c r="N9" s="5">
        <f t="shared" si="0"/>
        <v>655</v>
      </c>
      <c r="O9" s="14">
        <v>105</v>
      </c>
      <c r="P9" s="6">
        <v>28</v>
      </c>
    </row>
    <row r="10" spans="1:16" ht="13.5">
      <c r="A10" s="4" t="s">
        <v>17</v>
      </c>
      <c r="B10" s="8" t="s">
        <v>18</v>
      </c>
      <c r="C10" s="8" t="s">
        <v>234</v>
      </c>
      <c r="D10" s="8" t="s">
        <v>0</v>
      </c>
      <c r="E10" s="6">
        <v>44</v>
      </c>
      <c r="F10" s="6">
        <v>52</v>
      </c>
      <c r="G10" s="6">
        <v>57</v>
      </c>
      <c r="H10" s="6">
        <v>74</v>
      </c>
      <c r="I10" s="6">
        <v>75</v>
      </c>
      <c r="J10" s="6">
        <v>68</v>
      </c>
      <c r="K10" s="6">
        <v>92</v>
      </c>
      <c r="L10" s="6">
        <v>82</v>
      </c>
      <c r="M10" s="6">
        <v>90</v>
      </c>
      <c r="N10" s="5">
        <f t="shared" si="0"/>
        <v>634</v>
      </c>
      <c r="O10" s="6">
        <v>104</v>
      </c>
      <c r="P10" s="6">
        <v>21</v>
      </c>
    </row>
    <row r="11" spans="1:16" ht="13.5">
      <c r="A11" s="4" t="s">
        <v>9</v>
      </c>
      <c r="B11" s="5" t="s">
        <v>10</v>
      </c>
      <c r="C11" s="5" t="s">
        <v>234</v>
      </c>
      <c r="D11" s="5" t="s">
        <v>11</v>
      </c>
      <c r="E11" s="6">
        <v>46</v>
      </c>
      <c r="F11" s="6">
        <v>39</v>
      </c>
      <c r="G11" s="6">
        <v>55</v>
      </c>
      <c r="H11" s="6">
        <v>72</v>
      </c>
      <c r="I11" s="6">
        <v>84</v>
      </c>
      <c r="J11" s="6">
        <v>82</v>
      </c>
      <c r="K11" s="6">
        <v>76</v>
      </c>
      <c r="L11" s="6">
        <v>86</v>
      </c>
      <c r="M11" s="6">
        <v>88</v>
      </c>
      <c r="N11" s="5">
        <f t="shared" si="0"/>
        <v>628</v>
      </c>
      <c r="O11" s="6">
        <v>92</v>
      </c>
      <c r="P11" s="6">
        <v>21</v>
      </c>
    </row>
    <row r="12" spans="1:16" ht="13.5">
      <c r="A12" s="4" t="s">
        <v>23</v>
      </c>
      <c r="B12" s="8" t="s">
        <v>24</v>
      </c>
      <c r="C12" s="5" t="s">
        <v>234</v>
      </c>
      <c r="D12" s="5" t="s">
        <v>16</v>
      </c>
      <c r="E12" s="6">
        <v>24</v>
      </c>
      <c r="F12" s="6">
        <v>28</v>
      </c>
      <c r="G12" s="6">
        <v>51</v>
      </c>
      <c r="H12" s="6">
        <v>71</v>
      </c>
      <c r="I12" s="6">
        <v>72</v>
      </c>
      <c r="J12" s="6">
        <v>80</v>
      </c>
      <c r="K12" s="6">
        <v>94</v>
      </c>
      <c r="L12" s="6">
        <v>96</v>
      </c>
      <c r="M12" s="6">
        <v>94</v>
      </c>
      <c r="N12" s="5">
        <f t="shared" si="0"/>
        <v>610</v>
      </c>
      <c r="O12" s="6">
        <v>94</v>
      </c>
      <c r="P12" s="6">
        <v>25</v>
      </c>
    </row>
    <row r="13" spans="1:16" ht="13.5">
      <c r="A13" s="4" t="s">
        <v>14</v>
      </c>
      <c r="B13" s="5" t="s">
        <v>15</v>
      </c>
      <c r="C13" s="5" t="s">
        <v>234</v>
      </c>
      <c r="D13" s="5" t="s">
        <v>16</v>
      </c>
      <c r="E13" s="6">
        <v>45</v>
      </c>
      <c r="F13" s="6">
        <v>25</v>
      </c>
      <c r="G13" s="6">
        <v>37</v>
      </c>
      <c r="H13" s="6">
        <v>72</v>
      </c>
      <c r="I13" s="6">
        <v>84</v>
      </c>
      <c r="J13" s="6">
        <v>71</v>
      </c>
      <c r="K13" s="6">
        <v>54</v>
      </c>
      <c r="L13" s="6">
        <v>80</v>
      </c>
      <c r="M13" s="6">
        <v>78</v>
      </c>
      <c r="N13" s="5">
        <f t="shared" si="0"/>
        <v>546</v>
      </c>
      <c r="O13" s="6">
        <v>94</v>
      </c>
      <c r="P13" s="6">
        <v>17</v>
      </c>
    </row>
    <row r="14" spans="1:16" ht="13.5">
      <c r="A14" s="4" t="s">
        <v>51</v>
      </c>
      <c r="B14" s="5" t="s">
        <v>52</v>
      </c>
      <c r="C14" s="16" t="s">
        <v>234</v>
      </c>
      <c r="D14" s="5" t="s">
        <v>16</v>
      </c>
      <c r="E14" s="12">
        <v>36</v>
      </c>
      <c r="F14" s="6">
        <v>41</v>
      </c>
      <c r="G14" s="6">
        <v>35</v>
      </c>
      <c r="H14" s="6">
        <v>52</v>
      </c>
      <c r="I14" s="6">
        <v>61</v>
      </c>
      <c r="J14" s="6">
        <v>25</v>
      </c>
      <c r="K14" s="6">
        <v>88</v>
      </c>
      <c r="L14" s="6">
        <v>78</v>
      </c>
      <c r="M14" s="6">
        <v>84</v>
      </c>
      <c r="N14" s="5">
        <f t="shared" si="0"/>
        <v>500</v>
      </c>
      <c r="O14" s="6">
        <v>88</v>
      </c>
      <c r="P14" s="6">
        <v>13</v>
      </c>
    </row>
    <row r="15" spans="1:16" ht="13.5">
      <c r="A15" s="4" t="s">
        <v>53</v>
      </c>
      <c r="B15" s="5" t="s">
        <v>54</v>
      </c>
      <c r="C15" s="5" t="s">
        <v>234</v>
      </c>
      <c r="D15" s="8" t="s">
        <v>16</v>
      </c>
      <c r="E15" s="13">
        <v>41</v>
      </c>
      <c r="F15" s="14">
        <v>18</v>
      </c>
      <c r="G15" s="14">
        <v>9</v>
      </c>
      <c r="H15" s="14">
        <v>67</v>
      </c>
      <c r="I15" s="14">
        <v>71</v>
      </c>
      <c r="J15" s="14">
        <v>48</v>
      </c>
      <c r="K15" s="14">
        <v>82</v>
      </c>
      <c r="L15" s="14">
        <v>84</v>
      </c>
      <c r="M15" s="14">
        <v>78</v>
      </c>
      <c r="N15" s="15">
        <f t="shared" si="0"/>
        <v>498</v>
      </c>
      <c r="O15" s="14">
        <v>88</v>
      </c>
      <c r="P15" s="14">
        <v>14</v>
      </c>
    </row>
    <row r="16" spans="1:16" ht="13.5">
      <c r="A16" s="4" t="s">
        <v>33</v>
      </c>
      <c r="B16" s="5" t="s">
        <v>34</v>
      </c>
      <c r="C16" s="5" t="s">
        <v>234</v>
      </c>
      <c r="D16" s="5" t="s">
        <v>35</v>
      </c>
      <c r="E16" s="6">
        <v>21</v>
      </c>
      <c r="F16" s="6">
        <v>9</v>
      </c>
      <c r="G16" s="6">
        <v>30</v>
      </c>
      <c r="H16" s="6">
        <v>70</v>
      </c>
      <c r="I16" s="6">
        <v>65</v>
      </c>
      <c r="J16" s="6">
        <v>50</v>
      </c>
      <c r="K16" s="6">
        <v>80</v>
      </c>
      <c r="L16" s="6">
        <v>82</v>
      </c>
      <c r="M16" s="6">
        <v>72</v>
      </c>
      <c r="N16" s="5">
        <f t="shared" si="0"/>
        <v>479</v>
      </c>
      <c r="O16" s="14">
        <v>88</v>
      </c>
      <c r="P16" s="14">
        <v>14</v>
      </c>
    </row>
    <row r="17" spans="1:16" ht="13.5">
      <c r="A17" s="4" t="s">
        <v>42</v>
      </c>
      <c r="B17" s="16" t="s">
        <v>43</v>
      </c>
      <c r="C17" s="16" t="s">
        <v>234</v>
      </c>
      <c r="D17" s="16" t="s">
        <v>16</v>
      </c>
      <c r="E17" s="6">
        <v>6</v>
      </c>
      <c r="F17" s="6">
        <v>22</v>
      </c>
      <c r="G17" s="6">
        <v>23</v>
      </c>
      <c r="H17" s="6">
        <v>56</v>
      </c>
      <c r="I17" s="6">
        <v>50</v>
      </c>
      <c r="J17" s="6">
        <v>55</v>
      </c>
      <c r="K17" s="6">
        <v>66</v>
      </c>
      <c r="L17" s="6">
        <v>90</v>
      </c>
      <c r="M17" s="6">
        <v>84</v>
      </c>
      <c r="N17" s="5">
        <f t="shared" si="0"/>
        <v>452</v>
      </c>
      <c r="O17" s="6">
        <v>81</v>
      </c>
      <c r="P17" s="6">
        <v>17</v>
      </c>
    </row>
    <row r="18" spans="1:16" ht="13.5">
      <c r="A18" s="4" t="s">
        <v>19</v>
      </c>
      <c r="B18" s="5" t="s">
        <v>20</v>
      </c>
      <c r="C18" s="5" t="s">
        <v>234</v>
      </c>
      <c r="D18" s="5" t="s">
        <v>11</v>
      </c>
      <c r="E18" s="6">
        <v>5</v>
      </c>
      <c r="F18" s="6">
        <v>21</v>
      </c>
      <c r="G18" s="6">
        <v>18</v>
      </c>
      <c r="H18" s="6">
        <v>51</v>
      </c>
      <c r="I18" s="6">
        <v>52</v>
      </c>
      <c r="J18" s="6">
        <v>53</v>
      </c>
      <c r="K18" s="6">
        <v>80</v>
      </c>
      <c r="L18" s="6">
        <v>76</v>
      </c>
      <c r="M18" s="6">
        <v>80</v>
      </c>
      <c r="N18" s="5">
        <f t="shared" si="0"/>
        <v>436</v>
      </c>
      <c r="O18" s="6">
        <v>78</v>
      </c>
      <c r="P18" s="6">
        <v>14</v>
      </c>
    </row>
    <row r="19" spans="1:16" ht="13.5">
      <c r="A19" s="4" t="s">
        <v>31</v>
      </c>
      <c r="B19" s="8" t="s">
        <v>32</v>
      </c>
      <c r="C19" s="8" t="s">
        <v>234</v>
      </c>
      <c r="D19" s="8" t="s">
        <v>8</v>
      </c>
      <c r="E19" s="13">
        <v>18</v>
      </c>
      <c r="F19" s="14">
        <v>0</v>
      </c>
      <c r="G19" s="14">
        <v>6</v>
      </c>
      <c r="H19" s="14">
        <v>35</v>
      </c>
      <c r="I19" s="14">
        <v>72</v>
      </c>
      <c r="J19" s="14">
        <v>66</v>
      </c>
      <c r="K19" s="14">
        <v>62</v>
      </c>
      <c r="L19" s="14">
        <v>76</v>
      </c>
      <c r="M19" s="14">
        <v>84</v>
      </c>
      <c r="N19" s="15">
        <f t="shared" si="0"/>
        <v>419</v>
      </c>
      <c r="O19" s="14">
        <v>75</v>
      </c>
      <c r="P19" s="14">
        <v>12</v>
      </c>
    </row>
    <row r="20" spans="1:16" ht="13.5">
      <c r="A20" s="4" t="s">
        <v>5</v>
      </c>
      <c r="B20" s="8" t="s">
        <v>6</v>
      </c>
      <c r="C20" s="8" t="s">
        <v>7</v>
      </c>
      <c r="D20" s="8" t="s">
        <v>8</v>
      </c>
      <c r="E20" s="6">
        <v>15</v>
      </c>
      <c r="F20" s="6">
        <v>0</v>
      </c>
      <c r="G20" s="6">
        <v>20</v>
      </c>
      <c r="H20" s="6">
        <v>24</v>
      </c>
      <c r="I20" s="6">
        <v>24</v>
      </c>
      <c r="J20" s="6">
        <v>7</v>
      </c>
      <c r="K20" s="6">
        <v>43</v>
      </c>
      <c r="L20" s="6">
        <v>41</v>
      </c>
      <c r="M20" s="6">
        <v>43</v>
      </c>
      <c r="N20" s="5">
        <f t="shared" si="0"/>
        <v>217</v>
      </c>
      <c r="O20" s="6">
        <v>55</v>
      </c>
      <c r="P20" s="6">
        <v>4</v>
      </c>
    </row>
    <row r="21" spans="1:16" ht="13.5">
      <c r="A21" s="4" t="s">
        <v>49</v>
      </c>
      <c r="B21" s="5" t="s">
        <v>50</v>
      </c>
      <c r="C21" s="5" t="s">
        <v>7</v>
      </c>
      <c r="D21" s="5" t="s">
        <v>8</v>
      </c>
      <c r="E21" s="13">
        <v>8</v>
      </c>
      <c r="F21" s="14">
        <v>12</v>
      </c>
      <c r="G21" s="14">
        <v>4</v>
      </c>
      <c r="H21" s="14">
        <v>14</v>
      </c>
      <c r="I21" s="14">
        <v>40</v>
      </c>
      <c r="J21" s="14">
        <v>26</v>
      </c>
      <c r="K21" s="14">
        <v>17</v>
      </c>
      <c r="L21" s="14">
        <v>37</v>
      </c>
      <c r="M21" s="14">
        <v>32</v>
      </c>
      <c r="N21" s="15">
        <f t="shared" si="0"/>
        <v>190</v>
      </c>
      <c r="O21" s="14">
        <v>51</v>
      </c>
      <c r="P21" s="14">
        <v>2</v>
      </c>
    </row>
    <row r="22" spans="1:16" ht="13.5">
      <c r="A22" s="4" t="s">
        <v>55</v>
      </c>
      <c r="B22" s="8" t="s">
        <v>56</v>
      </c>
      <c r="C22" s="8" t="s">
        <v>7</v>
      </c>
      <c r="D22" s="8" t="s">
        <v>35</v>
      </c>
      <c r="E22" s="6">
        <v>0</v>
      </c>
      <c r="F22" s="6">
        <v>17</v>
      </c>
      <c r="G22" s="6">
        <v>1</v>
      </c>
      <c r="H22" s="6">
        <v>8</v>
      </c>
      <c r="I22" s="6">
        <v>9</v>
      </c>
      <c r="J22" s="6">
        <v>10</v>
      </c>
      <c r="K22" s="6">
        <v>30</v>
      </c>
      <c r="L22" s="6">
        <v>43</v>
      </c>
      <c r="M22" s="6">
        <v>50</v>
      </c>
      <c r="N22" s="5">
        <f t="shared" si="0"/>
        <v>168</v>
      </c>
      <c r="O22" s="6">
        <v>40</v>
      </c>
      <c r="P22" s="6">
        <v>2</v>
      </c>
    </row>
    <row r="23" spans="1:16" ht="13.5">
      <c r="A23" s="4" t="s">
        <v>44</v>
      </c>
      <c r="B23" s="5" t="s">
        <v>45</v>
      </c>
      <c r="C23" s="16" t="s">
        <v>7</v>
      </c>
      <c r="D23" s="5" t="s">
        <v>16</v>
      </c>
      <c r="E23" s="6">
        <v>0</v>
      </c>
      <c r="F23" s="6">
        <v>1</v>
      </c>
      <c r="G23" s="6">
        <v>5</v>
      </c>
      <c r="H23" s="6">
        <v>20</v>
      </c>
      <c r="I23" s="6">
        <v>17</v>
      </c>
      <c r="J23" s="6">
        <v>23</v>
      </c>
      <c r="K23" s="6">
        <v>35</v>
      </c>
      <c r="L23" s="6">
        <v>27</v>
      </c>
      <c r="M23" s="6">
        <v>36</v>
      </c>
      <c r="N23" s="5">
        <f t="shared" si="0"/>
        <v>164</v>
      </c>
      <c r="O23" s="6">
        <v>46</v>
      </c>
      <c r="P23" s="6">
        <v>1</v>
      </c>
    </row>
    <row r="24" spans="1:16" ht="13.5">
      <c r="A24" s="4" t="s">
        <v>61</v>
      </c>
      <c r="B24" s="5" t="s">
        <v>62</v>
      </c>
      <c r="C24" s="5" t="s">
        <v>7</v>
      </c>
      <c r="D24" s="5" t="s">
        <v>16</v>
      </c>
      <c r="E24" s="6">
        <v>0</v>
      </c>
      <c r="F24" s="6">
        <v>4</v>
      </c>
      <c r="G24" s="6">
        <v>8</v>
      </c>
      <c r="H24" s="6">
        <v>4</v>
      </c>
      <c r="I24" s="6">
        <v>10</v>
      </c>
      <c r="J24" s="6">
        <v>7</v>
      </c>
      <c r="K24" s="6">
        <v>36</v>
      </c>
      <c r="L24" s="6">
        <v>40</v>
      </c>
      <c r="M24" s="6">
        <v>48</v>
      </c>
      <c r="N24" s="5">
        <f t="shared" si="0"/>
        <v>157</v>
      </c>
      <c r="O24" s="6">
        <v>39</v>
      </c>
      <c r="P24" s="6">
        <v>3</v>
      </c>
    </row>
    <row r="25" spans="1:16" ht="13.5">
      <c r="A25" s="4" t="s">
        <v>21</v>
      </c>
      <c r="B25" s="5" t="s">
        <v>22</v>
      </c>
      <c r="C25" s="5" t="s">
        <v>7</v>
      </c>
      <c r="D25" s="5" t="s">
        <v>8</v>
      </c>
      <c r="E25" s="6">
        <v>3</v>
      </c>
      <c r="F25" s="6">
        <v>0</v>
      </c>
      <c r="G25" s="6">
        <v>0</v>
      </c>
      <c r="H25" s="6">
        <v>14</v>
      </c>
      <c r="I25" s="6">
        <v>5</v>
      </c>
      <c r="J25" s="6">
        <v>8</v>
      </c>
      <c r="K25" s="6">
        <v>28</v>
      </c>
      <c r="L25" s="6">
        <v>23</v>
      </c>
      <c r="M25" s="6">
        <v>35</v>
      </c>
      <c r="N25" s="5">
        <f t="shared" si="0"/>
        <v>116</v>
      </c>
      <c r="O25" s="6">
        <v>25</v>
      </c>
      <c r="P25" s="6">
        <v>3</v>
      </c>
    </row>
    <row r="26" spans="1:16" ht="13.5">
      <c r="A26" s="4" t="s">
        <v>28</v>
      </c>
      <c r="B26" s="5" t="s">
        <v>29</v>
      </c>
      <c r="C26" s="5" t="s">
        <v>30</v>
      </c>
      <c r="D26" s="5" t="s">
        <v>11</v>
      </c>
      <c r="E26" s="12">
        <v>7</v>
      </c>
      <c r="F26" s="6">
        <v>1</v>
      </c>
      <c r="G26" s="6">
        <v>3</v>
      </c>
      <c r="H26" s="6">
        <v>16</v>
      </c>
      <c r="I26" s="6">
        <v>0</v>
      </c>
      <c r="J26" s="6">
        <v>8</v>
      </c>
      <c r="K26" s="6">
        <v>25</v>
      </c>
      <c r="L26" s="6">
        <v>16</v>
      </c>
      <c r="M26" s="6">
        <v>26</v>
      </c>
      <c r="N26" s="5">
        <f t="shared" si="0"/>
        <v>102</v>
      </c>
      <c r="O26" s="6">
        <v>31</v>
      </c>
      <c r="P26" s="6">
        <v>0</v>
      </c>
    </row>
    <row r="27" spans="1:16" ht="13.5">
      <c r="A27" s="4" t="s">
        <v>63</v>
      </c>
      <c r="B27" s="8" t="s">
        <v>64</v>
      </c>
      <c r="C27" s="8" t="s">
        <v>234</v>
      </c>
      <c r="D27" s="8" t="s">
        <v>11</v>
      </c>
      <c r="E27" s="13">
        <v>0</v>
      </c>
      <c r="F27" s="14">
        <v>3</v>
      </c>
      <c r="G27" s="14">
        <v>10</v>
      </c>
      <c r="H27" s="14">
        <v>5</v>
      </c>
      <c r="I27" s="14">
        <v>2</v>
      </c>
      <c r="J27" s="14">
        <v>13</v>
      </c>
      <c r="K27" s="14">
        <v>6</v>
      </c>
      <c r="L27" s="14">
        <v>8</v>
      </c>
      <c r="M27" s="14">
        <v>21</v>
      </c>
      <c r="N27" s="5">
        <f t="shared" si="0"/>
        <v>68</v>
      </c>
      <c r="O27" s="6">
        <v>18</v>
      </c>
      <c r="P27" s="6">
        <v>2</v>
      </c>
    </row>
    <row r="29" spans="1:4" ht="13.5">
      <c r="A29" s="39"/>
      <c r="B29" s="62" t="s">
        <v>207</v>
      </c>
      <c r="C29" s="62"/>
      <c r="D29" s="62"/>
    </row>
    <row r="30" spans="1:16" ht="13.5">
      <c r="A30" s="4" t="s">
        <v>134</v>
      </c>
      <c r="B30" s="5" t="s">
        <v>135</v>
      </c>
      <c r="C30" s="5" t="s">
        <v>3</v>
      </c>
      <c r="D30" s="5" t="s">
        <v>48</v>
      </c>
      <c r="E30" s="6">
        <v>51</v>
      </c>
      <c r="F30" s="6">
        <v>69</v>
      </c>
      <c r="G30" s="6">
        <v>61</v>
      </c>
      <c r="H30" s="6">
        <v>80</v>
      </c>
      <c r="I30" s="6">
        <v>84</v>
      </c>
      <c r="J30" s="6">
        <v>90</v>
      </c>
      <c r="K30" s="6">
        <v>98</v>
      </c>
      <c r="L30" s="6">
        <v>90</v>
      </c>
      <c r="M30" s="6">
        <v>96</v>
      </c>
      <c r="N30" s="5">
        <f aca="true" t="shared" si="1" ref="N30:N56">SUM(E30:M30)</f>
        <v>719</v>
      </c>
      <c r="O30" s="6">
        <v>105</v>
      </c>
      <c r="P30" s="6">
        <v>32</v>
      </c>
    </row>
    <row r="31" spans="1:16" ht="13.5">
      <c r="A31" s="4" t="s">
        <v>143</v>
      </c>
      <c r="B31" s="5" t="s">
        <v>190</v>
      </c>
      <c r="C31" s="5" t="s">
        <v>3</v>
      </c>
      <c r="D31" s="5" t="s">
        <v>48</v>
      </c>
      <c r="E31" s="6">
        <v>63</v>
      </c>
      <c r="F31" s="6">
        <v>69</v>
      </c>
      <c r="G31" s="6">
        <v>50</v>
      </c>
      <c r="H31" s="6">
        <v>55</v>
      </c>
      <c r="I31" s="6">
        <v>94</v>
      </c>
      <c r="J31" s="6">
        <v>74</v>
      </c>
      <c r="K31" s="6">
        <v>86</v>
      </c>
      <c r="L31" s="6">
        <v>92</v>
      </c>
      <c r="M31" s="6">
        <v>90</v>
      </c>
      <c r="N31" s="5">
        <f t="shared" si="1"/>
        <v>673</v>
      </c>
      <c r="O31" s="6">
        <v>102</v>
      </c>
      <c r="P31" s="6">
        <v>32</v>
      </c>
    </row>
    <row r="32" spans="1:16" ht="13.5">
      <c r="A32" s="4" t="s">
        <v>176</v>
      </c>
      <c r="B32" s="5" t="s">
        <v>177</v>
      </c>
      <c r="C32" s="5" t="s">
        <v>3</v>
      </c>
      <c r="D32" s="5" t="s">
        <v>178</v>
      </c>
      <c r="E32" s="24">
        <v>60</v>
      </c>
      <c r="F32" s="24">
        <v>44</v>
      </c>
      <c r="G32" s="24">
        <v>63</v>
      </c>
      <c r="H32" s="24">
        <v>88</v>
      </c>
      <c r="I32" s="24">
        <v>86</v>
      </c>
      <c r="J32" s="24">
        <v>78</v>
      </c>
      <c r="K32" s="24">
        <v>74</v>
      </c>
      <c r="L32" s="24">
        <v>86</v>
      </c>
      <c r="M32" s="24">
        <v>92</v>
      </c>
      <c r="N32" s="5">
        <f t="shared" si="1"/>
        <v>671</v>
      </c>
      <c r="O32" s="25">
        <v>103</v>
      </c>
      <c r="P32" s="24">
        <v>26</v>
      </c>
    </row>
    <row r="33" spans="1:16" ht="13.5">
      <c r="A33" s="4" t="s">
        <v>172</v>
      </c>
      <c r="B33" s="8" t="s">
        <v>173</v>
      </c>
      <c r="C33" s="8" t="s">
        <v>234</v>
      </c>
      <c r="D33" s="8" t="s">
        <v>8</v>
      </c>
      <c r="E33" s="6">
        <v>61</v>
      </c>
      <c r="F33" s="6">
        <v>63</v>
      </c>
      <c r="G33" s="6">
        <v>44</v>
      </c>
      <c r="H33" s="6">
        <v>86</v>
      </c>
      <c r="I33" s="6">
        <v>80</v>
      </c>
      <c r="J33" s="6">
        <v>72</v>
      </c>
      <c r="K33" s="6">
        <v>84</v>
      </c>
      <c r="L33" s="6">
        <v>90</v>
      </c>
      <c r="M33" s="6">
        <v>90</v>
      </c>
      <c r="N33" s="5">
        <f t="shared" si="1"/>
        <v>670</v>
      </c>
      <c r="O33" s="25">
        <v>104</v>
      </c>
      <c r="P33" s="24">
        <v>24</v>
      </c>
    </row>
    <row r="34" spans="1:16" ht="13.5">
      <c r="A34" s="4" t="s">
        <v>113</v>
      </c>
      <c r="B34" s="16" t="s">
        <v>114</v>
      </c>
      <c r="C34" s="16" t="s">
        <v>234</v>
      </c>
      <c r="D34" s="16" t="s">
        <v>16</v>
      </c>
      <c r="E34" s="13">
        <v>47</v>
      </c>
      <c r="F34" s="14">
        <v>50</v>
      </c>
      <c r="G34" s="14">
        <v>54</v>
      </c>
      <c r="H34" s="14">
        <v>45</v>
      </c>
      <c r="I34" s="14">
        <v>70</v>
      </c>
      <c r="J34" s="14">
        <v>86</v>
      </c>
      <c r="K34" s="14">
        <v>86</v>
      </c>
      <c r="L34" s="14">
        <v>98</v>
      </c>
      <c r="M34" s="14">
        <v>96</v>
      </c>
      <c r="N34" s="15">
        <f t="shared" si="1"/>
        <v>632</v>
      </c>
      <c r="O34" s="6">
        <v>107</v>
      </c>
      <c r="P34" s="6">
        <v>22</v>
      </c>
    </row>
    <row r="35" spans="1:16" ht="13.5">
      <c r="A35" s="4" t="s">
        <v>121</v>
      </c>
      <c r="B35" s="22" t="s">
        <v>122</v>
      </c>
      <c r="C35" s="22" t="s">
        <v>234</v>
      </c>
      <c r="D35" s="22" t="s">
        <v>8</v>
      </c>
      <c r="E35" s="12">
        <v>31</v>
      </c>
      <c r="F35" s="6">
        <v>49</v>
      </c>
      <c r="G35" s="6">
        <v>35</v>
      </c>
      <c r="H35" s="6">
        <v>80</v>
      </c>
      <c r="I35" s="6">
        <v>76</v>
      </c>
      <c r="J35" s="6">
        <v>86</v>
      </c>
      <c r="K35" s="6">
        <v>96</v>
      </c>
      <c r="L35" s="6">
        <v>78</v>
      </c>
      <c r="M35" s="6">
        <v>88</v>
      </c>
      <c r="N35" s="5">
        <f t="shared" si="1"/>
        <v>619</v>
      </c>
      <c r="O35" s="6">
        <v>99</v>
      </c>
      <c r="P35" s="6">
        <v>22</v>
      </c>
    </row>
    <row r="36" spans="1:16" ht="13.5">
      <c r="A36" s="4" t="s">
        <v>170</v>
      </c>
      <c r="B36" s="8" t="s">
        <v>171</v>
      </c>
      <c r="C36" s="8" t="s">
        <v>234</v>
      </c>
      <c r="D36" s="8" t="s">
        <v>41</v>
      </c>
      <c r="E36" s="6">
        <v>40</v>
      </c>
      <c r="F36" s="6">
        <v>78</v>
      </c>
      <c r="G36" s="6">
        <v>45</v>
      </c>
      <c r="H36" s="6">
        <v>70</v>
      </c>
      <c r="I36" s="6">
        <v>86</v>
      </c>
      <c r="J36" s="6">
        <v>84</v>
      </c>
      <c r="K36" s="6">
        <v>69</v>
      </c>
      <c r="L36" s="6">
        <v>61</v>
      </c>
      <c r="M36" s="6">
        <v>86</v>
      </c>
      <c r="N36" s="5">
        <f t="shared" si="1"/>
        <v>619</v>
      </c>
      <c r="O36" s="25">
        <v>103</v>
      </c>
      <c r="P36" s="24">
        <v>18</v>
      </c>
    </row>
    <row r="37" spans="1:16" ht="13.5">
      <c r="A37" s="4" t="s">
        <v>138</v>
      </c>
      <c r="B37" s="5" t="s">
        <v>139</v>
      </c>
      <c r="C37" s="5" t="s">
        <v>234</v>
      </c>
      <c r="D37" s="5" t="s">
        <v>140</v>
      </c>
      <c r="E37" s="6">
        <v>28</v>
      </c>
      <c r="F37" s="6">
        <v>42</v>
      </c>
      <c r="G37" s="6">
        <v>51</v>
      </c>
      <c r="H37" s="6">
        <v>66</v>
      </c>
      <c r="I37" s="6">
        <v>82</v>
      </c>
      <c r="J37" s="6">
        <v>92</v>
      </c>
      <c r="K37" s="6">
        <v>78</v>
      </c>
      <c r="L37" s="6">
        <v>82</v>
      </c>
      <c r="M37" s="6">
        <v>82</v>
      </c>
      <c r="N37" s="5">
        <f t="shared" si="1"/>
        <v>603</v>
      </c>
      <c r="O37" s="6">
        <v>101</v>
      </c>
      <c r="P37" s="6">
        <v>21</v>
      </c>
    </row>
    <row r="38" spans="1:16" ht="13.5">
      <c r="A38" s="4" t="s">
        <v>115</v>
      </c>
      <c r="B38" s="5" t="s">
        <v>116</v>
      </c>
      <c r="C38" s="5" t="s">
        <v>234</v>
      </c>
      <c r="D38" s="5" t="s">
        <v>8</v>
      </c>
      <c r="E38" s="6">
        <v>30</v>
      </c>
      <c r="F38" s="6">
        <v>31</v>
      </c>
      <c r="G38" s="6">
        <v>60</v>
      </c>
      <c r="H38" s="6">
        <v>56</v>
      </c>
      <c r="I38" s="6">
        <v>70</v>
      </c>
      <c r="J38" s="6">
        <v>79</v>
      </c>
      <c r="K38" s="6">
        <v>90</v>
      </c>
      <c r="L38" s="6">
        <v>88</v>
      </c>
      <c r="M38" s="6">
        <v>84</v>
      </c>
      <c r="N38" s="5">
        <f t="shared" si="1"/>
        <v>588</v>
      </c>
      <c r="O38" s="6">
        <v>100</v>
      </c>
      <c r="P38" s="6">
        <v>18</v>
      </c>
    </row>
    <row r="39" spans="1:16" ht="13.5">
      <c r="A39" s="4" t="s">
        <v>147</v>
      </c>
      <c r="B39" s="5" t="s">
        <v>148</v>
      </c>
      <c r="C39" s="5" t="s">
        <v>234</v>
      </c>
      <c r="D39" s="5" t="s">
        <v>16</v>
      </c>
      <c r="E39" s="6">
        <v>62</v>
      </c>
      <c r="F39" s="6">
        <v>34</v>
      </c>
      <c r="G39" s="6">
        <v>46</v>
      </c>
      <c r="H39" s="6">
        <v>70</v>
      </c>
      <c r="I39" s="6">
        <v>61</v>
      </c>
      <c r="J39" s="6">
        <v>64</v>
      </c>
      <c r="K39" s="6">
        <v>82</v>
      </c>
      <c r="L39" s="6">
        <v>80</v>
      </c>
      <c r="M39" s="6">
        <v>84</v>
      </c>
      <c r="N39" s="5">
        <f t="shared" si="1"/>
        <v>583</v>
      </c>
      <c r="O39" s="24">
        <v>104</v>
      </c>
      <c r="P39" s="24">
        <v>18</v>
      </c>
    </row>
    <row r="40" spans="1:16" ht="13.5">
      <c r="A40" s="4" t="s">
        <v>136</v>
      </c>
      <c r="B40" s="5" t="s">
        <v>137</v>
      </c>
      <c r="C40" s="5" t="s">
        <v>234</v>
      </c>
      <c r="D40" s="5" t="s">
        <v>0</v>
      </c>
      <c r="E40" s="6">
        <v>53</v>
      </c>
      <c r="F40" s="6">
        <v>32</v>
      </c>
      <c r="G40" s="6">
        <v>32</v>
      </c>
      <c r="H40" s="6">
        <v>30</v>
      </c>
      <c r="I40" s="6">
        <v>84</v>
      </c>
      <c r="J40" s="6">
        <v>68</v>
      </c>
      <c r="K40" s="6">
        <v>74</v>
      </c>
      <c r="L40" s="6">
        <v>90</v>
      </c>
      <c r="M40" s="6">
        <v>90</v>
      </c>
      <c r="N40" s="5">
        <f t="shared" si="1"/>
        <v>553</v>
      </c>
      <c r="O40" s="6">
        <v>99</v>
      </c>
      <c r="P40" s="6">
        <v>23</v>
      </c>
    </row>
    <row r="41" spans="1:16" ht="13.5">
      <c r="A41" s="4" t="s">
        <v>128</v>
      </c>
      <c r="B41" s="5" t="s">
        <v>129</v>
      </c>
      <c r="C41" s="5" t="s">
        <v>234</v>
      </c>
      <c r="D41" s="5" t="s">
        <v>8</v>
      </c>
      <c r="E41" s="13">
        <v>7</v>
      </c>
      <c r="F41" s="14">
        <v>25</v>
      </c>
      <c r="G41" s="14">
        <v>17</v>
      </c>
      <c r="H41" s="14">
        <v>72</v>
      </c>
      <c r="I41" s="14">
        <v>80</v>
      </c>
      <c r="J41" s="14">
        <v>70</v>
      </c>
      <c r="K41" s="14">
        <v>76</v>
      </c>
      <c r="L41" s="14">
        <v>83</v>
      </c>
      <c r="M41" s="14">
        <v>92</v>
      </c>
      <c r="N41" s="15">
        <f t="shared" si="1"/>
        <v>522</v>
      </c>
      <c r="O41" s="14">
        <v>86</v>
      </c>
      <c r="P41" s="14">
        <v>21</v>
      </c>
    </row>
    <row r="42" spans="1:16" ht="13.5">
      <c r="A42" s="4" t="s">
        <v>166</v>
      </c>
      <c r="B42" s="8" t="s">
        <v>167</v>
      </c>
      <c r="C42" s="8" t="s">
        <v>234</v>
      </c>
      <c r="D42" s="8" t="s">
        <v>11</v>
      </c>
      <c r="E42" s="6">
        <v>22</v>
      </c>
      <c r="F42" s="6">
        <v>7</v>
      </c>
      <c r="G42" s="6">
        <v>40</v>
      </c>
      <c r="H42" s="6">
        <v>60</v>
      </c>
      <c r="I42" s="6">
        <v>62</v>
      </c>
      <c r="J42" s="6">
        <v>62</v>
      </c>
      <c r="K42" s="6">
        <v>53</v>
      </c>
      <c r="L42" s="6">
        <v>80</v>
      </c>
      <c r="M42" s="6">
        <v>82</v>
      </c>
      <c r="N42" s="5">
        <f t="shared" si="1"/>
        <v>468</v>
      </c>
      <c r="O42" s="6">
        <v>90</v>
      </c>
      <c r="P42" s="6">
        <v>9</v>
      </c>
    </row>
    <row r="43" spans="1:16" ht="13.5">
      <c r="A43" s="4" t="s">
        <v>164</v>
      </c>
      <c r="B43" s="8" t="s">
        <v>165</v>
      </c>
      <c r="C43" s="8" t="s">
        <v>234</v>
      </c>
      <c r="D43" s="8" t="s">
        <v>16</v>
      </c>
      <c r="E43" s="6">
        <v>13</v>
      </c>
      <c r="F43" s="6">
        <v>6</v>
      </c>
      <c r="G43" s="6">
        <v>19</v>
      </c>
      <c r="H43" s="6">
        <v>52</v>
      </c>
      <c r="I43" s="6">
        <v>46</v>
      </c>
      <c r="J43" s="6">
        <v>58</v>
      </c>
      <c r="K43" s="6">
        <v>72</v>
      </c>
      <c r="L43" s="6">
        <v>74</v>
      </c>
      <c r="M43" s="6">
        <v>68</v>
      </c>
      <c r="N43" s="5">
        <f t="shared" si="1"/>
        <v>408</v>
      </c>
      <c r="O43" s="6">
        <v>78</v>
      </c>
      <c r="P43" s="6">
        <v>12</v>
      </c>
    </row>
    <row r="44" spans="1:16" ht="13.5">
      <c r="A44" s="4" t="s">
        <v>160</v>
      </c>
      <c r="B44" s="5" t="s">
        <v>161</v>
      </c>
      <c r="C44" s="5" t="s">
        <v>234</v>
      </c>
      <c r="D44" s="5" t="s">
        <v>35</v>
      </c>
      <c r="E44" s="6">
        <v>22</v>
      </c>
      <c r="F44" s="6">
        <v>15</v>
      </c>
      <c r="G44" s="6">
        <v>22</v>
      </c>
      <c r="H44" s="6">
        <v>47</v>
      </c>
      <c r="I44" s="6">
        <v>42</v>
      </c>
      <c r="J44" s="6">
        <v>56</v>
      </c>
      <c r="K44" s="6">
        <v>46</v>
      </c>
      <c r="L44" s="6">
        <v>72</v>
      </c>
      <c r="M44" s="6">
        <v>72</v>
      </c>
      <c r="N44" s="5">
        <f t="shared" si="1"/>
        <v>394</v>
      </c>
      <c r="O44" s="24">
        <v>80</v>
      </c>
      <c r="P44" s="24">
        <v>13</v>
      </c>
    </row>
    <row r="45" spans="1:16" ht="13.5">
      <c r="A45" s="4" t="s">
        <v>117</v>
      </c>
      <c r="B45" s="5" t="s">
        <v>206</v>
      </c>
      <c r="C45" s="5" t="s">
        <v>234</v>
      </c>
      <c r="D45" s="5" t="s">
        <v>8</v>
      </c>
      <c r="E45" s="6">
        <v>28</v>
      </c>
      <c r="F45" s="6">
        <v>7</v>
      </c>
      <c r="G45" s="6">
        <v>22</v>
      </c>
      <c r="H45" s="6">
        <v>22</v>
      </c>
      <c r="I45" s="6">
        <v>38</v>
      </c>
      <c r="J45" s="6">
        <v>77</v>
      </c>
      <c r="K45" s="6">
        <v>50</v>
      </c>
      <c r="L45" s="12">
        <v>47</v>
      </c>
      <c r="M45" s="12">
        <v>69</v>
      </c>
      <c r="N45" s="5">
        <f t="shared" si="1"/>
        <v>360</v>
      </c>
      <c r="O45" s="12">
        <v>70</v>
      </c>
      <c r="P45" s="12">
        <v>6</v>
      </c>
    </row>
    <row r="46" spans="1:16" ht="13.5">
      <c r="A46" s="4" t="s">
        <v>158</v>
      </c>
      <c r="B46" s="8" t="s">
        <v>159</v>
      </c>
      <c r="C46" s="8" t="s">
        <v>30</v>
      </c>
      <c r="D46" s="8" t="s">
        <v>11</v>
      </c>
      <c r="E46" s="6">
        <v>36</v>
      </c>
      <c r="F46" s="6">
        <v>8</v>
      </c>
      <c r="G46" s="6">
        <v>30</v>
      </c>
      <c r="H46" s="6">
        <v>23</v>
      </c>
      <c r="I46" s="6">
        <v>33</v>
      </c>
      <c r="J46" s="6">
        <v>31</v>
      </c>
      <c r="K46" s="6">
        <v>41</v>
      </c>
      <c r="L46" s="6">
        <v>60</v>
      </c>
      <c r="M46" s="6">
        <v>49</v>
      </c>
      <c r="N46" s="5">
        <f t="shared" si="1"/>
        <v>311</v>
      </c>
      <c r="O46" s="24">
        <v>61</v>
      </c>
      <c r="P46" s="24">
        <v>8</v>
      </c>
    </row>
    <row r="47" spans="1:16" ht="13.5">
      <c r="A47" s="4" t="s">
        <v>125</v>
      </c>
      <c r="B47" s="5" t="s">
        <v>126</v>
      </c>
      <c r="C47" s="5" t="s">
        <v>7</v>
      </c>
      <c r="D47" s="5" t="s">
        <v>0</v>
      </c>
      <c r="E47" s="6">
        <v>16</v>
      </c>
      <c r="F47" s="6">
        <v>14</v>
      </c>
      <c r="G47" s="6">
        <v>15</v>
      </c>
      <c r="H47" s="6">
        <v>42</v>
      </c>
      <c r="I47" s="6">
        <v>37</v>
      </c>
      <c r="J47" s="6">
        <v>44</v>
      </c>
      <c r="K47" s="6">
        <v>26</v>
      </c>
      <c r="L47" s="6">
        <v>51</v>
      </c>
      <c r="M47" s="6">
        <v>49</v>
      </c>
      <c r="N47" s="5">
        <f t="shared" si="1"/>
        <v>294</v>
      </c>
      <c r="O47" s="6">
        <v>75</v>
      </c>
      <c r="P47" s="6">
        <v>7</v>
      </c>
    </row>
    <row r="48" spans="1:16" ht="13.5">
      <c r="A48" s="4" t="s">
        <v>130</v>
      </c>
      <c r="B48" s="5" t="s">
        <v>131</v>
      </c>
      <c r="C48" s="5" t="s">
        <v>234</v>
      </c>
      <c r="D48" s="5" t="s">
        <v>11</v>
      </c>
      <c r="E48" s="12">
        <v>0</v>
      </c>
      <c r="F48" s="6">
        <v>1</v>
      </c>
      <c r="G48" s="6">
        <v>18</v>
      </c>
      <c r="H48" s="6">
        <v>34</v>
      </c>
      <c r="I48" s="6">
        <v>48</v>
      </c>
      <c r="J48" s="6">
        <v>35</v>
      </c>
      <c r="K48" s="6">
        <v>47</v>
      </c>
      <c r="L48" s="6">
        <v>55</v>
      </c>
      <c r="M48" s="6">
        <v>44</v>
      </c>
      <c r="N48" s="5">
        <f t="shared" si="1"/>
        <v>282</v>
      </c>
      <c r="O48" s="6">
        <v>64</v>
      </c>
      <c r="P48" s="6">
        <v>4</v>
      </c>
    </row>
    <row r="49" spans="1:16" ht="13.5">
      <c r="A49" s="4" t="s">
        <v>151</v>
      </c>
      <c r="B49" s="5" t="s">
        <v>152</v>
      </c>
      <c r="C49" s="5" t="s">
        <v>7</v>
      </c>
      <c r="D49" s="5" t="s">
        <v>153</v>
      </c>
      <c r="E49" s="6">
        <v>5</v>
      </c>
      <c r="F49" s="6">
        <v>7</v>
      </c>
      <c r="G49" s="6">
        <v>15</v>
      </c>
      <c r="H49" s="6">
        <v>22</v>
      </c>
      <c r="I49" s="6">
        <v>42</v>
      </c>
      <c r="J49" s="6">
        <v>39</v>
      </c>
      <c r="K49" s="6">
        <v>29</v>
      </c>
      <c r="L49" s="6">
        <v>61</v>
      </c>
      <c r="M49" s="6">
        <v>49</v>
      </c>
      <c r="N49" s="5">
        <f t="shared" si="1"/>
        <v>269</v>
      </c>
      <c r="O49" s="24">
        <v>57</v>
      </c>
      <c r="P49" s="24">
        <v>3</v>
      </c>
    </row>
    <row r="50" spans="1:16" ht="13.5">
      <c r="A50" s="4" t="s">
        <v>162</v>
      </c>
      <c r="B50" s="8" t="s">
        <v>163</v>
      </c>
      <c r="C50" s="8" t="s">
        <v>30</v>
      </c>
      <c r="D50" s="8" t="s">
        <v>11</v>
      </c>
      <c r="E50" s="6">
        <v>8</v>
      </c>
      <c r="F50" s="6">
        <v>9</v>
      </c>
      <c r="G50" s="6">
        <v>4</v>
      </c>
      <c r="H50" s="6">
        <v>46</v>
      </c>
      <c r="I50" s="6">
        <v>36</v>
      </c>
      <c r="J50" s="6">
        <v>37</v>
      </c>
      <c r="K50" s="6">
        <v>21</v>
      </c>
      <c r="L50" s="6">
        <v>41</v>
      </c>
      <c r="M50" s="6">
        <v>29</v>
      </c>
      <c r="N50" s="5">
        <f t="shared" si="1"/>
        <v>231</v>
      </c>
      <c r="O50" s="6">
        <v>58</v>
      </c>
      <c r="P50" s="6">
        <v>3</v>
      </c>
    </row>
    <row r="51" spans="1:16" ht="13.5">
      <c r="A51" s="4" t="s">
        <v>123</v>
      </c>
      <c r="B51" s="5" t="s">
        <v>124</v>
      </c>
      <c r="C51" s="5" t="s">
        <v>7</v>
      </c>
      <c r="D51" s="5" t="s">
        <v>35</v>
      </c>
      <c r="E51" s="13">
        <v>3</v>
      </c>
      <c r="F51" s="14">
        <v>10</v>
      </c>
      <c r="G51" s="14">
        <v>15</v>
      </c>
      <c r="H51" s="14">
        <v>13</v>
      </c>
      <c r="I51" s="14">
        <v>13</v>
      </c>
      <c r="J51" s="14">
        <v>33</v>
      </c>
      <c r="K51" s="14">
        <v>37</v>
      </c>
      <c r="L51" s="14">
        <v>61</v>
      </c>
      <c r="M51" s="14">
        <v>41</v>
      </c>
      <c r="N51" s="15">
        <f t="shared" si="1"/>
        <v>226</v>
      </c>
      <c r="O51" s="14">
        <v>50</v>
      </c>
      <c r="P51" s="14">
        <v>6</v>
      </c>
    </row>
    <row r="52" spans="1:16" ht="13.5">
      <c r="A52" s="4" t="s">
        <v>174</v>
      </c>
      <c r="B52" s="5" t="s">
        <v>175</v>
      </c>
      <c r="C52" s="5" t="s">
        <v>234</v>
      </c>
      <c r="D52" s="5" t="s">
        <v>16</v>
      </c>
      <c r="E52" s="6">
        <v>11</v>
      </c>
      <c r="F52" s="6">
        <v>15</v>
      </c>
      <c r="G52" s="6">
        <v>10</v>
      </c>
      <c r="H52" s="6">
        <v>4</v>
      </c>
      <c r="I52" s="6">
        <v>16</v>
      </c>
      <c r="J52" s="6">
        <v>36</v>
      </c>
      <c r="K52" s="6">
        <v>30</v>
      </c>
      <c r="L52" s="6">
        <v>40</v>
      </c>
      <c r="M52" s="6">
        <v>27</v>
      </c>
      <c r="N52" s="5">
        <f t="shared" si="1"/>
        <v>189</v>
      </c>
      <c r="O52" s="25">
        <v>39</v>
      </c>
      <c r="P52" s="24">
        <v>3</v>
      </c>
    </row>
    <row r="53" spans="1:16" ht="13.5">
      <c r="A53" s="4" t="s">
        <v>145</v>
      </c>
      <c r="B53" s="5" t="s">
        <v>146</v>
      </c>
      <c r="C53" s="5" t="s">
        <v>234</v>
      </c>
      <c r="D53" s="5" t="s">
        <v>11</v>
      </c>
      <c r="E53" s="6">
        <v>6</v>
      </c>
      <c r="F53" s="6">
        <v>6</v>
      </c>
      <c r="G53" s="6">
        <v>1</v>
      </c>
      <c r="H53" s="6">
        <v>12</v>
      </c>
      <c r="I53" s="6">
        <v>27</v>
      </c>
      <c r="J53" s="6">
        <v>19</v>
      </c>
      <c r="K53" s="6">
        <v>31</v>
      </c>
      <c r="L53" s="6">
        <v>42</v>
      </c>
      <c r="M53" s="6">
        <v>38</v>
      </c>
      <c r="N53" s="5">
        <f t="shared" si="1"/>
        <v>182</v>
      </c>
      <c r="O53" s="24">
        <v>47</v>
      </c>
      <c r="P53" s="24">
        <v>3</v>
      </c>
    </row>
    <row r="54" spans="1:16" ht="13.5">
      <c r="A54" s="4" t="s">
        <v>132</v>
      </c>
      <c r="B54" s="5" t="s">
        <v>133</v>
      </c>
      <c r="C54" s="5" t="s">
        <v>7</v>
      </c>
      <c r="D54" s="5" t="s">
        <v>16</v>
      </c>
      <c r="E54" s="6">
        <v>8</v>
      </c>
      <c r="F54" s="6">
        <v>5</v>
      </c>
      <c r="G54" s="6">
        <v>9</v>
      </c>
      <c r="H54" s="6">
        <v>21</v>
      </c>
      <c r="I54" s="6">
        <v>24</v>
      </c>
      <c r="J54" s="6">
        <v>10</v>
      </c>
      <c r="K54" s="6">
        <v>13</v>
      </c>
      <c r="L54" s="6">
        <v>18</v>
      </c>
      <c r="M54" s="6">
        <v>35</v>
      </c>
      <c r="N54" s="5">
        <f t="shared" si="1"/>
        <v>143</v>
      </c>
      <c r="O54" s="6">
        <v>39</v>
      </c>
      <c r="P54" s="6">
        <v>1</v>
      </c>
    </row>
    <row r="55" spans="1:16" ht="13.5">
      <c r="A55" s="4" t="s">
        <v>141</v>
      </c>
      <c r="B55" s="5" t="s">
        <v>142</v>
      </c>
      <c r="C55" s="5" t="s">
        <v>7</v>
      </c>
      <c r="D55" s="5" t="s">
        <v>35</v>
      </c>
      <c r="E55" s="6">
        <v>8</v>
      </c>
      <c r="F55" s="6">
        <v>12</v>
      </c>
      <c r="G55" s="6">
        <v>2</v>
      </c>
      <c r="H55" s="6">
        <v>4</v>
      </c>
      <c r="I55" s="6">
        <v>16</v>
      </c>
      <c r="J55" s="6">
        <v>12</v>
      </c>
      <c r="K55" s="6">
        <v>23</v>
      </c>
      <c r="L55" s="6">
        <v>34</v>
      </c>
      <c r="M55" s="6">
        <v>19</v>
      </c>
      <c r="N55" s="5">
        <f t="shared" si="1"/>
        <v>130</v>
      </c>
      <c r="O55" s="6">
        <v>32</v>
      </c>
      <c r="P55" s="6">
        <v>1</v>
      </c>
    </row>
    <row r="56" spans="1:16" ht="13.5">
      <c r="A56" s="4" t="s">
        <v>149</v>
      </c>
      <c r="B56" s="17" t="s">
        <v>150</v>
      </c>
      <c r="C56" s="5" t="s">
        <v>30</v>
      </c>
      <c r="D56" s="5" t="s">
        <v>11</v>
      </c>
      <c r="E56" s="6">
        <v>0</v>
      </c>
      <c r="F56" s="6">
        <v>0</v>
      </c>
      <c r="G56" s="6">
        <v>3</v>
      </c>
      <c r="H56" s="6">
        <v>5</v>
      </c>
      <c r="I56" s="6">
        <v>21</v>
      </c>
      <c r="J56" s="6">
        <v>10</v>
      </c>
      <c r="K56" s="6">
        <v>10</v>
      </c>
      <c r="L56" s="6">
        <v>13</v>
      </c>
      <c r="M56" s="6">
        <v>23</v>
      </c>
      <c r="N56" s="5">
        <f t="shared" si="1"/>
        <v>85</v>
      </c>
      <c r="O56" s="24">
        <v>29</v>
      </c>
      <c r="P56" s="24">
        <v>0</v>
      </c>
    </row>
    <row r="58" spans="2:4" ht="13.5">
      <c r="B58" s="57" t="s">
        <v>211</v>
      </c>
      <c r="C58" s="57"/>
      <c r="D58" s="57"/>
    </row>
    <row r="59" spans="1:16" ht="13.5">
      <c r="A59" s="4" t="s">
        <v>84</v>
      </c>
      <c r="B59" s="5" t="s">
        <v>85</v>
      </c>
      <c r="C59" s="5" t="s">
        <v>234</v>
      </c>
      <c r="D59" s="5" t="s">
        <v>48</v>
      </c>
      <c r="E59" s="6">
        <v>49</v>
      </c>
      <c r="F59" s="6">
        <v>64</v>
      </c>
      <c r="G59" s="6">
        <v>64</v>
      </c>
      <c r="H59" s="6">
        <v>76</v>
      </c>
      <c r="I59" s="6">
        <v>86</v>
      </c>
      <c r="J59" s="6">
        <v>86</v>
      </c>
      <c r="K59" s="6">
        <v>88</v>
      </c>
      <c r="L59" s="6">
        <v>88</v>
      </c>
      <c r="M59" s="6">
        <v>94</v>
      </c>
      <c r="N59" s="5">
        <f aca="true" t="shared" si="2" ref="N59:N67">SUM(E59:M59)</f>
        <v>695</v>
      </c>
      <c r="O59" s="6">
        <v>107</v>
      </c>
      <c r="P59" s="6">
        <v>23</v>
      </c>
    </row>
    <row r="60" spans="1:16" ht="13.5">
      <c r="A60" s="4" t="s">
        <v>72</v>
      </c>
      <c r="B60" s="5" t="s">
        <v>73</v>
      </c>
      <c r="C60" s="5" t="s">
        <v>234</v>
      </c>
      <c r="D60" s="5" t="s">
        <v>4</v>
      </c>
      <c r="E60" s="6">
        <v>64</v>
      </c>
      <c r="F60" s="6">
        <v>49</v>
      </c>
      <c r="G60" s="6">
        <v>26</v>
      </c>
      <c r="H60" s="6">
        <v>70</v>
      </c>
      <c r="I60" s="6">
        <v>53</v>
      </c>
      <c r="J60" s="6">
        <v>47</v>
      </c>
      <c r="K60" s="6">
        <v>80</v>
      </c>
      <c r="L60" s="6">
        <v>64</v>
      </c>
      <c r="M60" s="6">
        <v>72</v>
      </c>
      <c r="N60" s="5">
        <f t="shared" si="2"/>
        <v>525</v>
      </c>
      <c r="O60" s="6">
        <v>101</v>
      </c>
      <c r="P60" s="6">
        <v>16</v>
      </c>
    </row>
    <row r="61" spans="1:16" ht="13.5">
      <c r="A61" s="4" t="s">
        <v>82</v>
      </c>
      <c r="B61" s="5" t="s">
        <v>83</v>
      </c>
      <c r="C61" s="5" t="s">
        <v>234</v>
      </c>
      <c r="D61" s="5" t="s">
        <v>16</v>
      </c>
      <c r="E61" s="6">
        <v>45</v>
      </c>
      <c r="F61" s="6">
        <v>24</v>
      </c>
      <c r="G61" s="6">
        <v>19</v>
      </c>
      <c r="H61" s="6">
        <v>68</v>
      </c>
      <c r="I61" s="6">
        <v>74</v>
      </c>
      <c r="J61" s="6">
        <v>64</v>
      </c>
      <c r="K61" s="6">
        <v>68</v>
      </c>
      <c r="L61" s="6">
        <v>74</v>
      </c>
      <c r="M61" s="6">
        <v>78</v>
      </c>
      <c r="N61" s="5">
        <f t="shared" si="2"/>
        <v>514</v>
      </c>
      <c r="O61" s="6">
        <v>96</v>
      </c>
      <c r="P61" s="6">
        <v>10</v>
      </c>
    </row>
    <row r="62" spans="1:16" ht="13.5">
      <c r="A62" s="4" t="s">
        <v>66</v>
      </c>
      <c r="B62" s="5" t="s">
        <v>208</v>
      </c>
      <c r="C62" s="5" t="s">
        <v>234</v>
      </c>
      <c r="D62" s="5" t="s">
        <v>16</v>
      </c>
      <c r="E62" s="6">
        <v>27</v>
      </c>
      <c r="F62" s="6">
        <v>50</v>
      </c>
      <c r="G62" s="6">
        <v>42</v>
      </c>
      <c r="H62" s="6">
        <v>67</v>
      </c>
      <c r="I62" s="6">
        <v>53</v>
      </c>
      <c r="J62" s="6">
        <v>64</v>
      </c>
      <c r="K62" s="6">
        <v>57</v>
      </c>
      <c r="L62" s="6">
        <v>75</v>
      </c>
      <c r="M62" s="6">
        <v>57</v>
      </c>
      <c r="N62" s="5">
        <f t="shared" si="2"/>
        <v>492</v>
      </c>
      <c r="O62" s="6">
        <v>32</v>
      </c>
      <c r="P62" s="6">
        <v>8</v>
      </c>
    </row>
    <row r="63" spans="1:16" ht="13.5">
      <c r="A63" s="4" t="s">
        <v>70</v>
      </c>
      <c r="B63" s="5" t="s">
        <v>71</v>
      </c>
      <c r="C63" s="5" t="s">
        <v>234</v>
      </c>
      <c r="D63" s="5" t="s">
        <v>16</v>
      </c>
      <c r="E63" s="6">
        <v>18</v>
      </c>
      <c r="F63" s="6">
        <v>39</v>
      </c>
      <c r="G63" s="6">
        <v>14</v>
      </c>
      <c r="H63" s="6">
        <v>61</v>
      </c>
      <c r="I63" s="6">
        <v>58</v>
      </c>
      <c r="J63" s="6">
        <v>59</v>
      </c>
      <c r="K63" s="6">
        <v>74</v>
      </c>
      <c r="L63" s="6">
        <v>84</v>
      </c>
      <c r="M63" s="6">
        <v>75</v>
      </c>
      <c r="N63" s="5">
        <f t="shared" si="2"/>
        <v>482</v>
      </c>
      <c r="O63" s="6">
        <v>88</v>
      </c>
      <c r="P63" s="6">
        <v>11</v>
      </c>
    </row>
    <row r="64" spans="1:16" ht="13.5">
      <c r="A64" s="4" t="s">
        <v>74</v>
      </c>
      <c r="B64" s="5" t="s">
        <v>209</v>
      </c>
      <c r="C64" s="5" t="s">
        <v>234</v>
      </c>
      <c r="D64" s="5" t="s">
        <v>16</v>
      </c>
      <c r="E64" s="13">
        <v>15</v>
      </c>
      <c r="F64" s="14">
        <v>17</v>
      </c>
      <c r="G64" s="14">
        <v>21</v>
      </c>
      <c r="H64" s="14">
        <v>45</v>
      </c>
      <c r="I64" s="14">
        <v>48</v>
      </c>
      <c r="J64" s="14">
        <v>65</v>
      </c>
      <c r="K64" s="14">
        <v>69</v>
      </c>
      <c r="L64" s="14">
        <v>86</v>
      </c>
      <c r="M64" s="14">
        <v>76</v>
      </c>
      <c r="N64" s="15">
        <f t="shared" si="2"/>
        <v>442</v>
      </c>
      <c r="O64" s="6">
        <v>82</v>
      </c>
      <c r="P64" s="6">
        <v>12</v>
      </c>
    </row>
    <row r="65" spans="1:16" ht="13.5">
      <c r="A65" s="4" t="s">
        <v>88</v>
      </c>
      <c r="B65" s="5" t="s">
        <v>89</v>
      </c>
      <c r="C65" s="5" t="s">
        <v>234</v>
      </c>
      <c r="D65" s="5" t="s">
        <v>4</v>
      </c>
      <c r="E65" s="6">
        <v>27</v>
      </c>
      <c r="F65" s="6">
        <v>32</v>
      </c>
      <c r="G65" s="6">
        <v>34</v>
      </c>
      <c r="H65" s="6">
        <v>38</v>
      </c>
      <c r="I65" s="6">
        <v>72</v>
      </c>
      <c r="J65" s="6">
        <v>39</v>
      </c>
      <c r="K65" s="6">
        <v>48</v>
      </c>
      <c r="L65" s="6">
        <v>45</v>
      </c>
      <c r="M65" s="6">
        <v>63</v>
      </c>
      <c r="N65" s="5">
        <f t="shared" si="2"/>
        <v>398</v>
      </c>
      <c r="O65" s="6">
        <v>84</v>
      </c>
      <c r="P65" s="6">
        <v>5</v>
      </c>
    </row>
    <row r="66" spans="1:16" ht="13.5">
      <c r="A66" s="4" t="s">
        <v>80</v>
      </c>
      <c r="B66" s="5" t="s">
        <v>210</v>
      </c>
      <c r="C66" s="5" t="s">
        <v>234</v>
      </c>
      <c r="D66" s="5" t="s">
        <v>4</v>
      </c>
      <c r="E66" s="6">
        <v>14</v>
      </c>
      <c r="F66" s="6">
        <v>10</v>
      </c>
      <c r="G66" s="6">
        <v>4</v>
      </c>
      <c r="H66" s="6">
        <v>35</v>
      </c>
      <c r="I66" s="6">
        <v>30</v>
      </c>
      <c r="J66" s="6">
        <v>59</v>
      </c>
      <c r="K66" s="6">
        <v>70</v>
      </c>
      <c r="L66" s="6">
        <v>68</v>
      </c>
      <c r="M66" s="6">
        <v>62</v>
      </c>
      <c r="N66" s="5">
        <f t="shared" si="2"/>
        <v>352</v>
      </c>
      <c r="O66" s="6">
        <v>70</v>
      </c>
      <c r="P66" s="6">
        <v>5</v>
      </c>
    </row>
    <row r="67" spans="1:16" ht="13.5">
      <c r="A67" s="4" t="s">
        <v>68</v>
      </c>
      <c r="B67" s="5" t="s">
        <v>69</v>
      </c>
      <c r="C67" s="5" t="s">
        <v>234</v>
      </c>
      <c r="D67" s="5" t="s">
        <v>16</v>
      </c>
      <c r="E67" s="6">
        <v>0</v>
      </c>
      <c r="F67" s="6">
        <v>0</v>
      </c>
      <c r="G67" s="6">
        <v>23</v>
      </c>
      <c r="H67" s="6">
        <v>37</v>
      </c>
      <c r="I67" s="6">
        <v>51</v>
      </c>
      <c r="J67" s="6">
        <v>37</v>
      </c>
      <c r="K67" s="6">
        <v>36</v>
      </c>
      <c r="L67" s="6">
        <v>44</v>
      </c>
      <c r="M67" s="6">
        <v>43</v>
      </c>
      <c r="N67" s="15">
        <f t="shared" si="2"/>
        <v>271</v>
      </c>
      <c r="O67" s="6">
        <v>29</v>
      </c>
      <c r="P67" s="6">
        <v>1</v>
      </c>
    </row>
    <row r="68" spans="1:16" ht="13.5">
      <c r="A68" s="4" t="s">
        <v>76</v>
      </c>
      <c r="B68" s="5" t="s">
        <v>77</v>
      </c>
      <c r="C68" s="5" t="s">
        <v>234</v>
      </c>
      <c r="D68" s="5" t="s">
        <v>16</v>
      </c>
      <c r="E68" s="6" t="s">
        <v>38</v>
      </c>
      <c r="F68" s="6"/>
      <c r="G68" s="6"/>
      <c r="H68" s="6"/>
      <c r="I68" s="6"/>
      <c r="J68" s="6"/>
      <c r="K68" s="6"/>
      <c r="L68" s="6"/>
      <c r="M68" s="6"/>
      <c r="N68" s="5"/>
      <c r="O68" s="6"/>
      <c r="P68" s="6"/>
    </row>
    <row r="69" spans="1:16" ht="13.5">
      <c r="A69" s="4" t="s">
        <v>78</v>
      </c>
      <c r="B69" s="5" t="s">
        <v>79</v>
      </c>
      <c r="C69" s="5" t="s">
        <v>234</v>
      </c>
      <c r="D69" s="5" t="s">
        <v>11</v>
      </c>
      <c r="E69" s="6" t="s">
        <v>38</v>
      </c>
      <c r="F69" s="6"/>
      <c r="G69" s="6"/>
      <c r="H69" s="6"/>
      <c r="I69" s="6"/>
      <c r="J69" s="6"/>
      <c r="K69" s="6"/>
      <c r="L69" s="6"/>
      <c r="M69" s="6"/>
      <c r="N69" s="5"/>
      <c r="O69" s="6"/>
      <c r="P69" s="6"/>
    </row>
    <row r="70" spans="1:16" ht="13.5">
      <c r="A70" s="4" t="s">
        <v>86</v>
      </c>
      <c r="B70" s="5" t="s">
        <v>87</v>
      </c>
      <c r="C70" s="5" t="s">
        <v>30</v>
      </c>
      <c r="D70" s="5" t="s">
        <v>16</v>
      </c>
      <c r="E70" s="6" t="s">
        <v>38</v>
      </c>
      <c r="F70" s="6"/>
      <c r="G70" s="6"/>
      <c r="H70" s="6"/>
      <c r="I70" s="6"/>
      <c r="J70" s="6"/>
      <c r="K70" s="6"/>
      <c r="L70" s="6"/>
      <c r="M70" s="12"/>
      <c r="N70" s="5"/>
      <c r="O70" s="12"/>
      <c r="P70" s="12"/>
    </row>
    <row r="72" spans="2:4" ht="13.5">
      <c r="B72" s="58" t="s">
        <v>198</v>
      </c>
      <c r="C72" s="58"/>
      <c r="D72" s="58"/>
    </row>
    <row r="73" spans="1:16" ht="13.5">
      <c r="A73" s="4" t="s">
        <v>90</v>
      </c>
      <c r="B73" s="8" t="s">
        <v>91</v>
      </c>
      <c r="C73" s="8" t="s">
        <v>30</v>
      </c>
      <c r="D73" s="8" t="s">
        <v>16</v>
      </c>
      <c r="E73" s="12">
        <v>48</v>
      </c>
      <c r="F73" s="6">
        <v>63</v>
      </c>
      <c r="G73" s="6">
        <v>71</v>
      </c>
      <c r="H73" s="6">
        <v>63</v>
      </c>
      <c r="I73" s="6">
        <v>72</v>
      </c>
      <c r="J73" s="6">
        <v>90</v>
      </c>
      <c r="K73" s="6">
        <v>92</v>
      </c>
      <c r="L73" s="6">
        <v>90</v>
      </c>
      <c r="M73" s="6">
        <v>94</v>
      </c>
      <c r="N73" s="5">
        <f>SUM(E73:M73)</f>
        <v>683</v>
      </c>
      <c r="O73" s="6">
        <v>103</v>
      </c>
      <c r="P73" s="6">
        <v>37</v>
      </c>
    </row>
    <row r="74" spans="1:16" ht="13.5">
      <c r="A74" s="4" t="s">
        <v>93</v>
      </c>
      <c r="B74" s="8" t="s">
        <v>94</v>
      </c>
      <c r="C74" s="8" t="s">
        <v>234</v>
      </c>
      <c r="D74" s="8" t="s">
        <v>16</v>
      </c>
      <c r="E74" s="6" t="s">
        <v>95</v>
      </c>
      <c r="F74" s="6"/>
      <c r="G74" s="6"/>
      <c r="H74" s="6"/>
      <c r="I74" s="6"/>
      <c r="J74" s="6"/>
      <c r="K74" s="6"/>
      <c r="L74" s="6"/>
      <c r="M74" s="6"/>
      <c r="N74" s="5"/>
      <c r="O74" s="6"/>
      <c r="P74" s="6"/>
    </row>
    <row r="76" spans="2:4" ht="13.5">
      <c r="B76" s="59" t="s">
        <v>196</v>
      </c>
      <c r="C76" s="59"/>
      <c r="D76" s="59"/>
    </row>
    <row r="77" spans="1:16" ht="13.5">
      <c r="A77" s="4" t="s">
        <v>103</v>
      </c>
      <c r="B77" s="8" t="s">
        <v>212</v>
      </c>
      <c r="C77" s="8" t="s">
        <v>3</v>
      </c>
      <c r="D77" s="8" t="s">
        <v>8</v>
      </c>
      <c r="E77" s="6">
        <v>98</v>
      </c>
      <c r="F77" s="6">
        <v>84</v>
      </c>
      <c r="G77" s="6">
        <v>86</v>
      </c>
      <c r="H77" s="6">
        <v>100</v>
      </c>
      <c r="I77" s="6">
        <v>104</v>
      </c>
      <c r="J77" s="6">
        <v>102</v>
      </c>
      <c r="K77" s="6">
        <v>108</v>
      </c>
      <c r="L77" s="6">
        <v>108</v>
      </c>
      <c r="M77" s="6">
        <v>108</v>
      </c>
      <c r="N77" s="5">
        <f>SUM(E77:M77)</f>
        <v>898</v>
      </c>
      <c r="O77" s="6">
        <v>108</v>
      </c>
      <c r="P77" s="6">
        <v>32</v>
      </c>
    </row>
    <row r="78" spans="1:16" ht="13.5">
      <c r="A78" s="4" t="s">
        <v>97</v>
      </c>
      <c r="B78" s="15" t="s">
        <v>98</v>
      </c>
      <c r="C78" s="15" t="s">
        <v>3</v>
      </c>
      <c r="D78" s="15" t="s">
        <v>8</v>
      </c>
      <c r="E78" s="6">
        <v>40</v>
      </c>
      <c r="F78" s="6">
        <v>66</v>
      </c>
      <c r="G78" s="6">
        <v>74</v>
      </c>
      <c r="H78" s="6">
        <v>38</v>
      </c>
      <c r="I78" s="6">
        <v>80</v>
      </c>
      <c r="J78" s="6">
        <v>86</v>
      </c>
      <c r="K78" s="6">
        <v>94</v>
      </c>
      <c r="L78" s="6">
        <v>104</v>
      </c>
      <c r="M78" s="6">
        <v>96</v>
      </c>
      <c r="N78" s="5">
        <f>SUM(E78:M78)</f>
        <v>678</v>
      </c>
      <c r="O78" s="6">
        <v>104</v>
      </c>
      <c r="P78" s="6">
        <v>78</v>
      </c>
    </row>
    <row r="79" spans="1:16" ht="13.5">
      <c r="A79" s="4" t="s">
        <v>101</v>
      </c>
      <c r="B79" s="20" t="s">
        <v>102</v>
      </c>
      <c r="C79" s="8" t="s">
        <v>234</v>
      </c>
      <c r="D79" s="8" t="s">
        <v>16</v>
      </c>
      <c r="E79" s="6">
        <v>29</v>
      </c>
      <c r="F79" s="6">
        <v>32</v>
      </c>
      <c r="G79" s="6">
        <v>38</v>
      </c>
      <c r="H79" s="6">
        <v>63</v>
      </c>
      <c r="I79" s="6">
        <v>63</v>
      </c>
      <c r="J79" s="6">
        <v>64</v>
      </c>
      <c r="K79" s="6">
        <v>96</v>
      </c>
      <c r="L79" s="6">
        <v>92</v>
      </c>
      <c r="M79" s="6">
        <v>94</v>
      </c>
      <c r="N79" s="5">
        <f>SUM(E79:M79)</f>
        <v>571</v>
      </c>
      <c r="O79" s="6">
        <v>97</v>
      </c>
      <c r="P79" s="6">
        <v>21</v>
      </c>
    </row>
    <row r="80" spans="1:16" ht="13.5">
      <c r="A80" s="4" t="s">
        <v>99</v>
      </c>
      <c r="B80" s="5" t="s">
        <v>100</v>
      </c>
      <c r="C80" s="5" t="s">
        <v>234</v>
      </c>
      <c r="D80" s="5" t="s">
        <v>16</v>
      </c>
      <c r="E80" s="19" t="s">
        <v>38</v>
      </c>
      <c r="F80" s="19"/>
      <c r="G80" s="19"/>
      <c r="H80" s="19"/>
      <c r="I80" s="19"/>
      <c r="J80" s="19"/>
      <c r="K80" s="19"/>
      <c r="L80" s="19"/>
      <c r="M80" s="19"/>
      <c r="N80" s="16"/>
      <c r="O80" s="19"/>
      <c r="P80" s="19"/>
    </row>
    <row r="82" spans="2:4" ht="13.5">
      <c r="B82" s="60" t="s">
        <v>194</v>
      </c>
      <c r="C82" s="60"/>
      <c r="D82" s="60"/>
    </row>
    <row r="83" spans="1:16" ht="13.5">
      <c r="A83" s="4" t="s">
        <v>109</v>
      </c>
      <c r="B83" s="5" t="s">
        <v>110</v>
      </c>
      <c r="C83" s="5" t="s">
        <v>234</v>
      </c>
      <c r="D83" s="5" t="s">
        <v>16</v>
      </c>
      <c r="E83" s="6">
        <v>82</v>
      </c>
      <c r="F83" s="6">
        <v>68</v>
      </c>
      <c r="G83" s="6">
        <v>66</v>
      </c>
      <c r="H83" s="6">
        <v>57</v>
      </c>
      <c r="I83" s="6">
        <v>69</v>
      </c>
      <c r="J83" s="6">
        <v>76</v>
      </c>
      <c r="K83" s="6">
        <v>96</v>
      </c>
      <c r="L83" s="6">
        <v>90</v>
      </c>
      <c r="M83" s="6">
        <v>80</v>
      </c>
      <c r="N83" s="5">
        <f>SUM(E83:M83)</f>
        <v>684</v>
      </c>
      <c r="O83" s="6">
        <v>107</v>
      </c>
      <c r="P83" s="6">
        <v>22</v>
      </c>
    </row>
    <row r="84" spans="1:16" ht="13.5">
      <c r="A84" s="4" t="s">
        <v>107</v>
      </c>
      <c r="B84" s="5" t="s">
        <v>213</v>
      </c>
      <c r="C84" s="5" t="s">
        <v>234</v>
      </c>
      <c r="D84" s="5" t="s">
        <v>16</v>
      </c>
      <c r="E84" s="6">
        <v>53</v>
      </c>
      <c r="F84" s="6">
        <v>84</v>
      </c>
      <c r="G84" s="6">
        <v>80</v>
      </c>
      <c r="H84" s="6">
        <v>71</v>
      </c>
      <c r="I84" s="6">
        <v>65</v>
      </c>
      <c r="J84" s="6">
        <v>67</v>
      </c>
      <c r="K84" s="6">
        <v>78</v>
      </c>
      <c r="L84" s="6">
        <v>79</v>
      </c>
      <c r="M84" s="6">
        <v>96</v>
      </c>
      <c r="N84" s="5">
        <f>SUM(E84:M84)</f>
        <v>673</v>
      </c>
      <c r="O84" s="6">
        <v>103</v>
      </c>
      <c r="P84" s="6">
        <v>30</v>
      </c>
    </row>
    <row r="85" spans="1:16" ht="13.5">
      <c r="A85" s="4" t="s">
        <v>111</v>
      </c>
      <c r="B85" s="5" t="s">
        <v>112</v>
      </c>
      <c r="C85" s="5" t="s">
        <v>234</v>
      </c>
      <c r="D85" s="5" t="s">
        <v>8</v>
      </c>
      <c r="E85" s="6">
        <v>25</v>
      </c>
      <c r="F85" s="6">
        <v>60</v>
      </c>
      <c r="G85" s="6">
        <v>51</v>
      </c>
      <c r="H85" s="6">
        <v>32</v>
      </c>
      <c r="I85" s="6">
        <v>33</v>
      </c>
      <c r="J85" s="6">
        <v>29</v>
      </c>
      <c r="K85" s="6">
        <v>82</v>
      </c>
      <c r="L85" s="6">
        <v>78</v>
      </c>
      <c r="M85" s="6">
        <v>69</v>
      </c>
      <c r="N85" s="5">
        <f>SUM(E85:M85)</f>
        <v>459</v>
      </c>
      <c r="O85" s="6">
        <v>83</v>
      </c>
      <c r="P85" s="6">
        <v>12</v>
      </c>
    </row>
    <row r="86" spans="1:16" ht="13.5">
      <c r="A86" s="4" t="s">
        <v>105</v>
      </c>
      <c r="B86" s="15" t="s">
        <v>214</v>
      </c>
      <c r="C86" s="15" t="s">
        <v>234</v>
      </c>
      <c r="D86" s="15" t="s">
        <v>16</v>
      </c>
      <c r="E86" s="6">
        <v>38</v>
      </c>
      <c r="F86" s="6">
        <v>40</v>
      </c>
      <c r="G86" s="6">
        <v>43</v>
      </c>
      <c r="H86" s="6">
        <v>27</v>
      </c>
      <c r="I86" s="6">
        <v>20</v>
      </c>
      <c r="J86" s="6">
        <v>27</v>
      </c>
      <c r="K86" s="6">
        <v>61</v>
      </c>
      <c r="L86" s="6">
        <v>53</v>
      </c>
      <c r="M86" s="6">
        <v>55</v>
      </c>
      <c r="N86" s="5">
        <f>SUM(E86:M86)</f>
        <v>364</v>
      </c>
      <c r="O86" s="6">
        <v>72</v>
      </c>
      <c r="P86" s="6">
        <v>8</v>
      </c>
    </row>
  </sheetData>
  <mergeCells count="6">
    <mergeCell ref="B2:D2"/>
    <mergeCell ref="B29:D29"/>
    <mergeCell ref="B58:D58"/>
    <mergeCell ref="B72:D72"/>
    <mergeCell ref="B76:D76"/>
    <mergeCell ref="B82:D8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</dc:creator>
  <cp:keywords/>
  <dc:description/>
  <cp:lastModifiedBy>Mark Leach</cp:lastModifiedBy>
  <cp:lastPrinted>2013-04-28T10:22:20Z</cp:lastPrinted>
  <dcterms:created xsi:type="dcterms:W3CDTF">2013-04-27T22:48:05Z</dcterms:created>
  <dcterms:modified xsi:type="dcterms:W3CDTF">2013-04-28T10:19:56Z</dcterms:modified>
  <cp:category/>
  <cp:version/>
  <cp:contentType/>
  <cp:contentStatus/>
</cp:coreProperties>
</file>